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360" yWindow="300" windowWidth="14940" windowHeight="8640" activeTab="2"/>
  </bookViews>
  <sheets>
    <sheet name="medaile I." sheetId="1" r:id="rId1"/>
    <sheet name="1." sheetId="2" r:id="rId2"/>
    <sheet name="2." sheetId="3" r:id="rId3"/>
    <sheet name="3." sheetId="4" r:id="rId4"/>
    <sheet name="4." sheetId="5" r:id="rId5"/>
    <sheet name="5." sheetId="6" r:id="rId6"/>
    <sheet name="medaile II." sheetId="7" r:id="rId7"/>
    <sheet name="6. d" sheetId="8" r:id="rId8"/>
    <sheet name="6. ch" sheetId="9" r:id="rId9"/>
    <sheet name="7. d" sheetId="10" r:id="rId10"/>
    <sheet name="7. ch" sheetId="11" r:id="rId11"/>
    <sheet name="8. d" sheetId="12" r:id="rId12"/>
    <sheet name="8. ch" sheetId="13" r:id="rId13"/>
    <sheet name="9. d" sheetId="14" r:id="rId14"/>
    <sheet name="9. ch" sheetId="15" r:id="rId15"/>
  </sheets>
  <definedNames/>
  <calcPr fullCalcOnLoad="1"/>
</workbook>
</file>

<file path=xl/sharedStrings.xml><?xml version="1.0" encoding="utf-8"?>
<sst xmlns="http://schemas.openxmlformats.org/spreadsheetml/2006/main" count="2886" uniqueCount="430">
  <si>
    <t>Broukal Jakub</t>
  </si>
  <si>
    <t>Čonka Václav</t>
  </si>
  <si>
    <t xml:space="preserve">Kubíček Petr </t>
  </si>
  <si>
    <t>Marek Josef</t>
  </si>
  <si>
    <t>Mischnik Michal</t>
  </si>
  <si>
    <t>Paleček Lukáš</t>
  </si>
  <si>
    <t>Pfauser Jaroslav</t>
  </si>
  <si>
    <t>Semotán Lukáš</t>
  </si>
  <si>
    <t>Schmidt Jakub</t>
  </si>
  <si>
    <t>Sochor Ondřej</t>
  </si>
  <si>
    <t>Srp Daniel</t>
  </si>
  <si>
    <t>Tomíška David</t>
  </si>
  <si>
    <t>Zelinka Petr</t>
  </si>
  <si>
    <t>Čudlá Tereza</t>
  </si>
  <si>
    <t>Fialová Petra</t>
  </si>
  <si>
    <t>Frühaufová Lucie</t>
  </si>
  <si>
    <t>Haláčková Nela</t>
  </si>
  <si>
    <t>Kofroňová Tereza</t>
  </si>
  <si>
    <t>Kormundová Eliška</t>
  </si>
  <si>
    <t>Křížová Lucie</t>
  </si>
  <si>
    <t>Landkammerová Denisa</t>
  </si>
  <si>
    <t xml:space="preserve">Litenová Tereza </t>
  </si>
  <si>
    <t>Nejedlá Kristýnna</t>
  </si>
  <si>
    <t>Pavlů Lucie</t>
  </si>
  <si>
    <t>Stephan Anastázia</t>
  </si>
  <si>
    <t>Šustrová Šárka</t>
  </si>
  <si>
    <t>Tomíšková Lucie</t>
  </si>
  <si>
    <t>Baštová Barbora</t>
  </si>
  <si>
    <t>Machová Kateřina</t>
  </si>
  <si>
    <t>Valentová Terezie</t>
  </si>
  <si>
    <t>Čadková Barbora</t>
  </si>
  <si>
    <t>Kalenský Denis</t>
  </si>
  <si>
    <t>Schytili David</t>
  </si>
  <si>
    <t>Zajan Vojtěch</t>
  </si>
  <si>
    <t>Fleischmannová Linda</t>
  </si>
  <si>
    <t>Koplíková Hana</t>
  </si>
  <si>
    <t>Oravcová Gabriela</t>
  </si>
  <si>
    <t>Růžička Martin</t>
  </si>
  <si>
    <t>Ryšlavý Radek</t>
  </si>
  <si>
    <t>Celestin Filip</t>
  </si>
  <si>
    <t>Hrbek Tomáš</t>
  </si>
  <si>
    <t>Janko Jaroslav</t>
  </si>
  <si>
    <t>Kišac Ladislav</t>
  </si>
  <si>
    <t>Krejzar David</t>
  </si>
  <si>
    <t>Křinecký Kryštof</t>
  </si>
  <si>
    <t>Valek David</t>
  </si>
  <si>
    <t>Andrlová Eliška</t>
  </si>
  <si>
    <t>Andrlová Lucie</t>
  </si>
  <si>
    <t>Bromová Kristýna</t>
  </si>
  <si>
    <t>Hándlová Kateřina</t>
  </si>
  <si>
    <t>Hembera Tomáš</t>
  </si>
  <si>
    <t>Chlumecká Eliška</t>
  </si>
  <si>
    <t>Chvátalová Klára</t>
  </si>
  <si>
    <t>Jílková Zuzana</t>
  </si>
  <si>
    <t>Ziková Zuzana</t>
  </si>
  <si>
    <t>Běhoun Matěj</t>
  </si>
  <si>
    <t>Forejtová Marie</t>
  </si>
  <si>
    <t>Hovorka Vít</t>
  </si>
  <si>
    <t>Marek Ondřej</t>
  </si>
  <si>
    <t>Maryška Ondřej</t>
  </si>
  <si>
    <t>Němeček Michal</t>
  </si>
  <si>
    <t>Svačina Vladimír</t>
  </si>
  <si>
    <t>Šamko Michal</t>
  </si>
  <si>
    <t>Šimáček Adam</t>
  </si>
  <si>
    <t>Štěch Lukáš</t>
  </si>
  <si>
    <t>Pavlíková Barbora</t>
  </si>
  <si>
    <t>Sučová Vendula</t>
  </si>
  <si>
    <t>Turková Viktorie</t>
  </si>
  <si>
    <t>Zákravská Michaela</t>
  </si>
  <si>
    <t>Závodská Tereza</t>
  </si>
  <si>
    <t>Zoubková Klára</t>
  </si>
  <si>
    <t>Loukota Dominik</t>
  </si>
  <si>
    <t>Bejček Martin</t>
  </si>
  <si>
    <t>Boček Jan</t>
  </si>
  <si>
    <t>Demeter Patrik</t>
  </si>
  <si>
    <t>Hrach Jan</t>
  </si>
  <si>
    <t>Chvátal Marek</t>
  </si>
  <si>
    <t>Mischnik Roman</t>
  </si>
  <si>
    <t>Rytíř Radim</t>
  </si>
  <si>
    <t>Stejskal Daniel</t>
  </si>
  <si>
    <t>Stephan Jacob</t>
  </si>
  <si>
    <t>Švarc Václav</t>
  </si>
  <si>
    <t>3. třídy - dívky</t>
  </si>
  <si>
    <t>Dedková Julie</t>
  </si>
  <si>
    <t>Holubová Barbora</t>
  </si>
  <si>
    <t>Janková Eliška</t>
  </si>
  <si>
    <t>Kopřivová Marie</t>
  </si>
  <si>
    <t>Kulhánková Veronika</t>
  </si>
  <si>
    <t>Lepešková Aneta</t>
  </si>
  <si>
    <t>Linhartová Eva</t>
  </si>
  <si>
    <t>Linhartová Zuzana</t>
  </si>
  <si>
    <t>Mertová Nela</t>
  </si>
  <si>
    <t>Mošnerová Adéla</t>
  </si>
  <si>
    <t>Petráková Natálie</t>
  </si>
  <si>
    <t>Schusterová Veronika</t>
  </si>
  <si>
    <t>Svačinová Tereza</t>
  </si>
  <si>
    <t>Svobodová Iveta</t>
  </si>
  <si>
    <t>Svobodová Jana</t>
  </si>
  <si>
    <t>Tůmová Kateřina</t>
  </si>
  <si>
    <t>Tůmová Veronika</t>
  </si>
  <si>
    <t>Valková Anežka</t>
  </si>
  <si>
    <t>Veselá Adéla</t>
  </si>
  <si>
    <t>Volfová Kateřina</t>
  </si>
  <si>
    <t>Žoudlíková Barbora</t>
  </si>
  <si>
    <t>Andráško Vít</t>
  </si>
  <si>
    <t>Čadek Jiří</t>
  </si>
  <si>
    <t>Frejlich Lukáš</t>
  </si>
  <si>
    <t>Gregor Dominik</t>
  </si>
  <si>
    <t>Horníček Sandro</t>
  </si>
  <si>
    <t>Chvála Daniel</t>
  </si>
  <si>
    <t>Jakobartl Matěj</t>
  </si>
  <si>
    <t>Karger Jakub</t>
  </si>
  <si>
    <t>Knězů Jakub</t>
  </si>
  <si>
    <t xml:space="preserve">Končický Denis </t>
  </si>
  <si>
    <t>Kubát Bartoloměj</t>
  </si>
  <si>
    <t>Maršík Matěj</t>
  </si>
  <si>
    <t>Maryška Petr</t>
  </si>
  <si>
    <t>Matějů Pavel</t>
  </si>
  <si>
    <t>Němeček Tomáš</t>
  </si>
  <si>
    <t>Novák Jiří</t>
  </si>
  <si>
    <t>Ondřej Tomáš</t>
  </si>
  <si>
    <t>Peterka Bronislav</t>
  </si>
  <si>
    <t>Prokeš Vojtěch</t>
  </si>
  <si>
    <t>Růžička Petr</t>
  </si>
  <si>
    <t>Štěrba Petr</t>
  </si>
  <si>
    <t>4. třídy - dívky</t>
  </si>
  <si>
    <t>Dušejovská Šárka</t>
  </si>
  <si>
    <t>Elmerová Eliška</t>
  </si>
  <si>
    <t>Havlínová Natálie</t>
  </si>
  <si>
    <t>Hovorková Anna</t>
  </si>
  <si>
    <t>Husárová Nela</t>
  </si>
  <si>
    <t>Klabouchová Jana</t>
  </si>
  <si>
    <t>Kolářová Simona</t>
  </si>
  <si>
    <t>Maxová Natálie</t>
  </si>
  <si>
    <t>Moudrá Gabriela</t>
  </si>
  <si>
    <t>Nechvátalová Lucie</t>
  </si>
  <si>
    <t>Oravcová Kateřina</t>
  </si>
  <si>
    <t>Plucarová Petra</t>
  </si>
  <si>
    <t>Smržová Leona</t>
  </si>
  <si>
    <t>Šindelářová Barbora</t>
  </si>
  <si>
    <t>Štěchová Alena</t>
  </si>
  <si>
    <t>Štěchová Lucie</t>
  </si>
  <si>
    <t>Velátová Natálie</t>
  </si>
  <si>
    <t>Běhoun Jakub</t>
  </si>
  <si>
    <t>Boček Martin</t>
  </si>
  <si>
    <t>Horáček Ondřej</t>
  </si>
  <si>
    <t>Klenot Antonín</t>
  </si>
  <si>
    <t>Kopřiva Jakub</t>
  </si>
  <si>
    <t>Marek David</t>
  </si>
  <si>
    <t>Maxa Jiří</t>
  </si>
  <si>
    <t>Michálek Marek</t>
  </si>
  <si>
    <t>Pecha Lukáš</t>
  </si>
  <si>
    <t>Salaba Marek</t>
  </si>
  <si>
    <t>Šmíd Josef</t>
  </si>
  <si>
    <t>Zajan Karel</t>
  </si>
  <si>
    <t>5. třídy - dívky</t>
  </si>
  <si>
    <t>Adamcová Petra</t>
  </si>
  <si>
    <t>Berková Vanessa</t>
  </si>
  <si>
    <t>Fruhaufová Klára</t>
  </si>
  <si>
    <t>Hlaváčová Nikola</t>
  </si>
  <si>
    <t>Housková Karolína</t>
  </si>
  <si>
    <t>Janurová Daniela</t>
  </si>
  <si>
    <t>Jílková Vendula</t>
  </si>
  <si>
    <t>Litenová Denisa</t>
  </si>
  <si>
    <t>Mikešová Michaela</t>
  </si>
  <si>
    <t>Nebáznivá Lucie</t>
  </si>
  <si>
    <t>Písařová Iveta</t>
  </si>
  <si>
    <t>Pospíšilová Aneta</t>
  </si>
  <si>
    <t>Skotnicová Tereza</t>
  </si>
  <si>
    <t>Švarcová Zita</t>
  </si>
  <si>
    <t>Tůmová Karolína</t>
  </si>
  <si>
    <t>Weinerová Lenka</t>
  </si>
  <si>
    <t>Pořadí</t>
  </si>
  <si>
    <t>Jméno</t>
  </si>
  <si>
    <t>závodníka</t>
  </si>
  <si>
    <t>Výkon</t>
  </si>
  <si>
    <t>skok daleký</t>
  </si>
  <si>
    <t>hod míčkem</t>
  </si>
  <si>
    <t>50 metrů</t>
  </si>
  <si>
    <t>dlouhá trať</t>
  </si>
  <si>
    <t>čtyřboj</t>
  </si>
  <si>
    <t>dálka</t>
  </si>
  <si>
    <t>míček</t>
  </si>
  <si>
    <t>50 m.</t>
  </si>
  <si>
    <t>dlouhá t.</t>
  </si>
  <si>
    <t>součet</t>
  </si>
  <si>
    <t>5. třídy - chlapci</t>
  </si>
  <si>
    <t>4. třídy - chlapci</t>
  </si>
  <si>
    <t>1. třídy - chlapci</t>
  </si>
  <si>
    <t>1. třídy</t>
  </si>
  <si>
    <t>hod míčekm</t>
  </si>
  <si>
    <t>chlapci</t>
  </si>
  <si>
    <t>dívky</t>
  </si>
  <si>
    <t>2. třídy</t>
  </si>
  <si>
    <t>3. třídy</t>
  </si>
  <si>
    <t>4. třídy</t>
  </si>
  <si>
    <t>5. třídy</t>
  </si>
  <si>
    <t>1. třídy - dívky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</si>
  <si>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</si>
  <si>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</si>
  <si>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</si>
  <si>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</si>
  <si>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</si>
  <si>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</si>
  <si>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</si>
  <si>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</si>
  <si>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</si>
  <si>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</si>
  <si>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</si>
  <si>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Čermáková Andrea</t>
  </si>
  <si>
    <t>Gerlová Zuzka</t>
  </si>
  <si>
    <t>Havelková Šárka</t>
  </si>
  <si>
    <t>Hrbková Zuzana</t>
  </si>
  <si>
    <t>Kelnerová Daniela</t>
  </si>
  <si>
    <t>Kubatová Helena</t>
  </si>
  <si>
    <t>Launová Klára</t>
  </si>
  <si>
    <t>Pevná Daniela</t>
  </si>
  <si>
    <t>Trgiňová Iveta</t>
  </si>
  <si>
    <t>Tůmová Diana</t>
  </si>
  <si>
    <t>Veselá Aneta</t>
  </si>
  <si>
    <t>Zelinková Kristýna</t>
  </si>
  <si>
    <t>Ženíšková Eva</t>
  </si>
  <si>
    <t>Havlín Jan</t>
  </si>
  <si>
    <t>Kapias Jaroslav</t>
  </si>
  <si>
    <t>Karger David</t>
  </si>
  <si>
    <t>Klabouch Jakub</t>
  </si>
  <si>
    <t>Koller Adam</t>
  </si>
  <si>
    <t>Končický Kamil</t>
  </si>
  <si>
    <t>Kostaňuk Tomáš</t>
  </si>
  <si>
    <t>Kříž Jan</t>
  </si>
  <si>
    <t>Kubíček Filip</t>
  </si>
  <si>
    <t>Kubinec Jan</t>
  </si>
  <si>
    <t>Mašek Tomáš</t>
  </si>
  <si>
    <t>Mošner Martin</t>
  </si>
  <si>
    <t>Paďourek Lukáš</t>
  </si>
  <si>
    <t>Salay Dominik</t>
  </si>
  <si>
    <t>Salay Filip</t>
  </si>
  <si>
    <t>Satrapa Jan</t>
  </si>
  <si>
    <t>Slavík František</t>
  </si>
  <si>
    <t>Šeda Daniel</t>
  </si>
  <si>
    <t>Šteflíček Martin</t>
  </si>
  <si>
    <t>Štěch Vít</t>
  </si>
  <si>
    <t>Váňa Petr</t>
  </si>
  <si>
    <t>Zeman Dominik</t>
  </si>
  <si>
    <t>Barva Karel</t>
  </si>
  <si>
    <t>Bláha Adam</t>
  </si>
  <si>
    <t>Bláha Martin</t>
  </si>
  <si>
    <t>Bořík Michal</t>
  </si>
  <si>
    <t>Brabec Zdeněk</t>
  </si>
  <si>
    <t>Dželili Zdeněk</t>
  </si>
  <si>
    <t>Fencl Marek</t>
  </si>
  <si>
    <t>Houška Marek</t>
  </si>
  <si>
    <t>Jirků Petr</t>
  </si>
  <si>
    <t>Kantor Jakub</t>
  </si>
  <si>
    <t>Kolář Jan</t>
  </si>
  <si>
    <t>Kytka Michal</t>
  </si>
  <si>
    <t>Lavička Lukáš</t>
  </si>
  <si>
    <t>Mátl David</t>
  </si>
  <si>
    <t>Menzl Filip</t>
  </si>
  <si>
    <t>Razima Martin</t>
  </si>
  <si>
    <t>Růžička Zdeněk</t>
  </si>
  <si>
    <t>Rytíř Marek</t>
  </si>
  <si>
    <t>Sedláček Vladimír</t>
  </si>
  <si>
    <t>Skořepa Pavel</t>
  </si>
  <si>
    <t>Smrža Stanislav</t>
  </si>
  <si>
    <t>Štrobl Dan</t>
  </si>
  <si>
    <t>Švehla David</t>
  </si>
  <si>
    <t>Vlach Dan</t>
  </si>
  <si>
    <t>Záruba Tomáš</t>
  </si>
  <si>
    <t>Baštová Iva</t>
  </si>
  <si>
    <t>Dušková Petra</t>
  </si>
  <si>
    <t>Hamrová Kateřina</t>
  </si>
  <si>
    <t>Chlumská Vilma</t>
  </si>
  <si>
    <t>Kocinová Kateřina</t>
  </si>
  <si>
    <t>Lepičová Eva</t>
  </si>
  <si>
    <t>Parkanová Veronika</t>
  </si>
  <si>
    <t>Plucarová Tereza</t>
  </si>
  <si>
    <t>Radinová Jana</t>
  </si>
  <si>
    <t>Strejčková Kateřina</t>
  </si>
  <si>
    <t>Šamková Diana</t>
  </si>
  <si>
    <t>Šteflíčková Karolína</t>
  </si>
  <si>
    <t>Velíšková Martina</t>
  </si>
  <si>
    <t>Zajícová Martina</t>
  </si>
  <si>
    <t>Zemanová Veronika</t>
  </si>
  <si>
    <t>Žatečková Nikola</t>
  </si>
  <si>
    <t>Parobek Lukáš</t>
  </si>
  <si>
    <t>skok vysoký</t>
  </si>
  <si>
    <t>60 m.</t>
  </si>
  <si>
    <t>800 m.</t>
  </si>
  <si>
    <t>pětiboj</t>
  </si>
  <si>
    <t>600 m</t>
  </si>
  <si>
    <t>výška</t>
  </si>
  <si>
    <t>Bařinka Lukáš</t>
  </si>
  <si>
    <t>Bulan Petr</t>
  </si>
  <si>
    <t>Filip Adam</t>
  </si>
  <si>
    <t>Filip Michal</t>
  </si>
  <si>
    <t>Hrach Martin</t>
  </si>
  <si>
    <t>Kohout Tomáš</t>
  </si>
  <si>
    <t>Kratochvíl Jaroslav</t>
  </si>
  <si>
    <t>Krejčí Josef</t>
  </si>
  <si>
    <t>Krejčíř Daniel</t>
  </si>
  <si>
    <t>Masař Jiří</t>
  </si>
  <si>
    <t>Matuščin Michal</t>
  </si>
  <si>
    <t>Maxa Jakub</t>
  </si>
  <si>
    <t>Mikl Richard</t>
  </si>
  <si>
    <t>Prokeš Jakub</t>
  </si>
  <si>
    <t>Rückl Michal</t>
  </si>
  <si>
    <t>Satrapa Petr</t>
  </si>
  <si>
    <t>Šamko Petr</t>
  </si>
  <si>
    <t>Beránková Veronika</t>
  </si>
  <si>
    <t>Dušejovská Michaela</t>
  </si>
  <si>
    <t>Jonášová Šárka</t>
  </si>
  <si>
    <t>Karlíčková Pavlína</t>
  </si>
  <si>
    <t>Křinecká Kristýna</t>
  </si>
  <si>
    <t>Lovětínská Denisa</t>
  </si>
  <si>
    <t>Navarová Monika</t>
  </si>
  <si>
    <t>Nováková Iveta</t>
  </si>
  <si>
    <t>Pavlíková Zuzana</t>
  </si>
  <si>
    <t>Průšová Denisa</t>
  </si>
  <si>
    <t>Rendlová Pavlína</t>
  </si>
  <si>
    <t>Semotánová Nikola</t>
  </si>
  <si>
    <t>Smětáková Markéta</t>
  </si>
  <si>
    <t>Šimáčková Radka</t>
  </si>
  <si>
    <t>Tůmová Pavlína</t>
  </si>
  <si>
    <t>Veškrnová Iva</t>
  </si>
  <si>
    <t>1500 m.</t>
  </si>
  <si>
    <t>7. třídy - chlapci</t>
  </si>
  <si>
    <t>7. třídy - dívky</t>
  </si>
  <si>
    <t>6. třídy - chlapci</t>
  </si>
  <si>
    <t>6. třídy - dívky</t>
  </si>
  <si>
    <t>600 m.</t>
  </si>
  <si>
    <t>8. třídy - chlapci</t>
  </si>
  <si>
    <t>8. třídy - dívky</t>
  </si>
  <si>
    <t>9. třídy - chlapci</t>
  </si>
  <si>
    <t>9. třídy - dívky</t>
  </si>
  <si>
    <t>6. třídy</t>
  </si>
  <si>
    <t>7. třídy</t>
  </si>
  <si>
    <t>8. třídy</t>
  </si>
  <si>
    <t>9. třídy</t>
  </si>
  <si>
    <t>Beránek Bohumil</t>
  </si>
  <si>
    <t>Pišný Radek</t>
  </si>
  <si>
    <t>Medková Kateřina</t>
  </si>
  <si>
    <t>Bilkovský Miroslav</t>
  </si>
  <si>
    <t>Kukačka Lukáš</t>
  </si>
  <si>
    <t>Miča Patrik</t>
  </si>
  <si>
    <t>Bílkovský Miroslav</t>
  </si>
  <si>
    <t>Mencl Filip</t>
  </si>
  <si>
    <t>Klenot Antonin</t>
  </si>
  <si>
    <t>Frühaufová Klára</t>
  </si>
  <si>
    <t>12.</t>
  </si>
  <si>
    <t>13.</t>
  </si>
  <si>
    <t>14.</t>
  </si>
  <si>
    <t>15.</t>
  </si>
  <si>
    <t>16.</t>
  </si>
  <si>
    <t>17.</t>
  </si>
  <si>
    <t xml:space="preserve">Zajícová Martina </t>
  </si>
  <si>
    <t>18.</t>
  </si>
  <si>
    <t>19.</t>
  </si>
  <si>
    <t>20.</t>
  </si>
  <si>
    <t>21.</t>
  </si>
  <si>
    <t>22.</t>
  </si>
  <si>
    <t>23.</t>
  </si>
  <si>
    <t>Zelinová Kristýna</t>
  </si>
  <si>
    <t>ŠKOLNÍ ATLETICKÁ OLYMPIÁDA 2011</t>
  </si>
  <si>
    <t>Balga Adam</t>
  </si>
  <si>
    <t>Školní atletická olympiáda 2011</t>
  </si>
  <si>
    <t>Giňa David</t>
  </si>
  <si>
    <t>Vinš Josef</t>
  </si>
  <si>
    <t>Balga Adama</t>
  </si>
  <si>
    <t xml:space="preserve">  Školní atletická olympiáda 2011</t>
  </si>
  <si>
    <t>Sosnová Karolína</t>
  </si>
  <si>
    <t>Roubíčková Karolína</t>
  </si>
  <si>
    <t>3. třídy - chlapci</t>
  </si>
  <si>
    <t>Balga Vojtěch</t>
  </si>
  <si>
    <t>Sunek Vladimír</t>
  </si>
  <si>
    <t>Litenová Tereza</t>
  </si>
  <si>
    <t>2. třídy - chlapci</t>
  </si>
  <si>
    <t>2. třídy - dívky</t>
  </si>
  <si>
    <t>Šrucová Anna</t>
  </si>
  <si>
    <t>Schlehofer Michael</t>
  </si>
  <si>
    <t>Cempírek David</t>
  </si>
  <si>
    <t>Horáček Matěj</t>
  </si>
  <si>
    <t>Chvála Lukáš</t>
  </si>
  <si>
    <t>Chvála Ondřej</t>
  </si>
  <si>
    <t>Kašpárek Michal</t>
  </si>
  <si>
    <t>Kopřiva Libor</t>
  </si>
  <si>
    <t>Moudrý Ladislav</t>
  </si>
  <si>
    <t>Němec Matyáš</t>
  </si>
  <si>
    <t>Nesnídal Otakar</t>
  </si>
  <si>
    <t>Přibyl Adam</t>
  </si>
  <si>
    <t>Sivák Pavel</t>
  </si>
  <si>
    <t>Sochor Štěpán</t>
  </si>
  <si>
    <t>Šperl Matěj</t>
  </si>
  <si>
    <t>Boček Adam</t>
  </si>
  <si>
    <t>Bogdan Jan</t>
  </si>
  <si>
    <t>Holub Matěj</t>
  </si>
  <si>
    <t>Kučera Tomáš</t>
  </si>
  <si>
    <t>Mako Tomáš</t>
  </si>
  <si>
    <t>Neugebauer Kevin</t>
  </si>
  <si>
    <t>Pražák Jiří</t>
  </si>
  <si>
    <t>Razima David</t>
  </si>
  <si>
    <t>Roubíček Šimon</t>
  </si>
  <si>
    <t>Tichý Matěj</t>
  </si>
  <si>
    <t>Vegricht Jan</t>
  </si>
  <si>
    <t>Žilinský Dominik</t>
  </si>
  <si>
    <t>Bočková Nikola</t>
  </si>
  <si>
    <t>Frýbortová Žaneta</t>
  </si>
  <si>
    <t>Hejlíčková Tereza</t>
  </si>
  <si>
    <t>Husáková Nela</t>
  </si>
  <si>
    <t>Chutná Julie</t>
  </si>
  <si>
    <t>Janků Zuzana</t>
  </si>
  <si>
    <t>Jelínková Jana</t>
  </si>
  <si>
    <t>Kinterová Terezie</t>
  </si>
  <si>
    <t>Klabouchová Ema</t>
  </si>
  <si>
    <t>Landkamerová Sára</t>
  </si>
  <si>
    <t>Marková Kateřina</t>
  </si>
  <si>
    <t>Mischniková Monika</t>
  </si>
  <si>
    <t>Tischlerová Lucie</t>
  </si>
  <si>
    <t>Giňová Denisa</t>
  </si>
  <si>
    <t>Kadlasová Eliška</t>
  </si>
  <si>
    <t>Mikolášková Tereza</t>
  </si>
  <si>
    <t>Svědeková Viola</t>
  </si>
  <si>
    <t>Šindelářová Veronika</t>
  </si>
  <si>
    <t>Zemanová Daniela</t>
  </si>
  <si>
    <t xml:space="preserve">Bočková Nikola </t>
  </si>
  <si>
    <t>Kinterová, Tischlerová</t>
  </si>
  <si>
    <t>Chvála O., Kašpárek, Razima</t>
  </si>
  <si>
    <t>Křinecký, Schlehofer</t>
  </si>
  <si>
    <t>Broukal, Mischnik, Schytil</t>
  </si>
  <si>
    <t>Janková, Linhartová E.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</si>
</sst>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20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b/>
      <sz val="18"/>
      <name val="Arial"/>
      <family val="0"/>
    </font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textRotation="90"/>
    </xf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textRotation="90"/>
    </xf>
    <xf numFmtId="0" fontId="4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6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4" fillId="2" borderId="0" xfId="0" applyFont="1" applyFill="1" applyBorder="1" applyAlignment="1">
      <alignment horizontal="center" textRotation="90"/>
    </xf>
    <xf numFmtId="0" fontId="5" fillId="2" borderId="15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4" fillId="2" borderId="16" xfId="0" applyFont="1" applyFill="1" applyBorder="1" applyAlignment="1">
      <alignment horizontal="center" textRotation="90"/>
    </xf>
    <xf numFmtId="0" fontId="1" fillId="2" borderId="16" xfId="0" applyFont="1" applyFill="1" applyBorder="1" applyAlignment="1">
      <alignment horizontal="center" vertical="center" textRotation="90"/>
    </xf>
    <xf numFmtId="0" fontId="6" fillId="2" borderId="0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1" fillId="2" borderId="21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6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left" vertic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Alignment="1">
      <alignment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8" fillId="2" borderId="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 horizontal="left" vertical="center"/>
    </xf>
    <xf numFmtId="0" fontId="0" fillId="2" borderId="29" xfId="0" applyFill="1" applyBorder="1" applyAlignment="1">
      <alignment/>
    </xf>
    <xf numFmtId="0" fontId="0" fillId="2" borderId="2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5" xfId="0" applyFont="1" applyFill="1" applyBorder="1" applyAlignment="1">
      <alignment/>
    </xf>
    <xf numFmtId="0" fontId="0" fillId="2" borderId="5" xfId="0" applyNumberFormat="1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ill="1" applyBorder="1" applyAlignment="1">
      <alignment horizontal="center"/>
    </xf>
    <xf numFmtId="0" fontId="8" fillId="2" borderId="25" xfId="0" applyFont="1" applyFill="1" applyBorder="1" applyAlignment="1">
      <alignment/>
    </xf>
    <xf numFmtId="0" fontId="0" fillId="2" borderId="30" xfId="0" applyFill="1" applyBorder="1" applyAlignment="1">
      <alignment horizontal="left" vertical="center"/>
    </xf>
    <xf numFmtId="0" fontId="0" fillId="2" borderId="31" xfId="0" applyFill="1" applyBorder="1" applyAlignment="1">
      <alignment horizontal="center"/>
    </xf>
    <xf numFmtId="0" fontId="0" fillId="2" borderId="25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9" xfId="0" applyFont="1" applyFill="1" applyBorder="1" applyAlignment="1">
      <alignment/>
    </xf>
    <xf numFmtId="0" fontId="1" fillId="2" borderId="4" xfId="0" applyFont="1" applyFill="1" applyBorder="1" applyAlignment="1">
      <alignment horizontal="center" vertical="center" textRotation="90"/>
    </xf>
    <xf numFmtId="0" fontId="1" fillId="2" borderId="0" xfId="0" applyFont="1" applyFill="1" applyBorder="1" applyAlignment="1">
      <alignment horizontal="center" vertical="center" textRotation="90"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2" borderId="36" xfId="0" applyFill="1" applyBorder="1" applyAlignment="1">
      <alignment/>
    </xf>
    <xf numFmtId="0" fontId="0" fillId="0" borderId="5" xfId="0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26" xfId="0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0" fillId="2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6" fillId="0" borderId="0" xfId="0" applyFont="1" applyBorder="1" applyAlignment="1">
      <alignment vertical="center" textRotation="90"/>
    </xf>
    <xf numFmtId="0" fontId="0" fillId="2" borderId="39" xfId="0" applyFill="1" applyBorder="1" applyAlignment="1">
      <alignment/>
    </xf>
    <xf numFmtId="0" fontId="0" fillId="2" borderId="38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0" fillId="2" borderId="40" xfId="0" applyFill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2" borderId="41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42" xfId="0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30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43" xfId="0" applyBorder="1" applyAlignment="1">
      <alignment/>
    </xf>
    <xf numFmtId="0" fontId="0" fillId="0" borderId="36" xfId="0" applyBorder="1" applyAlignment="1">
      <alignment/>
    </xf>
    <xf numFmtId="0" fontId="8" fillId="2" borderId="38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0" fillId="2" borderId="27" xfId="0" applyFill="1" applyBorder="1" applyAlignment="1">
      <alignment/>
    </xf>
    <xf numFmtId="0" fontId="0" fillId="2" borderId="44" xfId="0" applyFill="1" applyBorder="1" applyAlignment="1">
      <alignment/>
    </xf>
    <xf numFmtId="0" fontId="0" fillId="0" borderId="45" xfId="0" applyBorder="1" applyAlignment="1">
      <alignment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center"/>
    </xf>
    <xf numFmtId="0" fontId="0" fillId="2" borderId="21" xfId="0" applyFill="1" applyBorder="1" applyAlignment="1">
      <alignment/>
    </xf>
    <xf numFmtId="0" fontId="0" fillId="2" borderId="46" xfId="0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0" fontId="0" fillId="2" borderId="42" xfId="0" applyFill="1" applyBorder="1" applyAlignment="1">
      <alignment horizontal="left" vertical="center"/>
    </xf>
    <xf numFmtId="0" fontId="0" fillId="2" borderId="39" xfId="0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2" borderId="30" xfId="0" applyFont="1" applyFill="1" applyBorder="1" applyAlignment="1">
      <alignment/>
    </xf>
    <xf numFmtId="0" fontId="0" fillId="0" borderId="16" xfId="0" applyBorder="1" applyAlignment="1">
      <alignment/>
    </xf>
    <xf numFmtId="0" fontId="8" fillId="2" borderId="47" xfId="0" applyFont="1" applyFill="1" applyBorder="1" applyAlignment="1">
      <alignment/>
    </xf>
    <xf numFmtId="0" fontId="0" fillId="2" borderId="48" xfId="0" applyFill="1" applyBorder="1" applyAlignment="1">
      <alignment/>
    </xf>
    <xf numFmtId="0" fontId="0" fillId="2" borderId="49" xfId="0" applyFill="1" applyBorder="1" applyAlignment="1">
      <alignment/>
    </xf>
    <xf numFmtId="0" fontId="0" fillId="2" borderId="50" xfId="0" applyFill="1" applyBorder="1" applyAlignment="1">
      <alignment horizontal="center"/>
    </xf>
    <xf numFmtId="0" fontId="8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8" fillId="2" borderId="41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51" xfId="0" applyBorder="1" applyAlignment="1">
      <alignment/>
    </xf>
    <xf numFmtId="0" fontId="0" fillId="0" borderId="21" xfId="0" applyBorder="1" applyAlignment="1">
      <alignment/>
    </xf>
    <xf numFmtId="0" fontId="0" fillId="2" borderId="52" xfId="0" applyFill="1" applyBorder="1" applyAlignment="1">
      <alignment/>
    </xf>
    <xf numFmtId="0" fontId="8" fillId="2" borderId="24" xfId="0" applyFont="1" applyFill="1" applyBorder="1" applyAlignment="1">
      <alignment/>
    </xf>
    <xf numFmtId="0" fontId="0" fillId="0" borderId="44" xfId="0" applyBorder="1" applyAlignment="1">
      <alignment/>
    </xf>
    <xf numFmtId="0" fontId="4" fillId="0" borderId="0" xfId="0" applyFont="1" applyBorder="1" applyAlignment="1">
      <alignment vertical="center"/>
    </xf>
    <xf numFmtId="0" fontId="0" fillId="2" borderId="30" xfId="0" applyFont="1" applyFill="1" applyBorder="1" applyAlignment="1">
      <alignment/>
    </xf>
    <xf numFmtId="0" fontId="0" fillId="2" borderId="38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51" xfId="0" applyFill="1" applyBorder="1" applyAlignment="1">
      <alignment/>
    </xf>
    <xf numFmtId="0" fontId="0" fillId="2" borderId="28" xfId="0" applyFill="1" applyBorder="1" applyAlignment="1">
      <alignment/>
    </xf>
    <xf numFmtId="0" fontId="0" fillId="0" borderId="26" xfId="0" applyBorder="1" applyAlignment="1">
      <alignment horizontal="center"/>
    </xf>
    <xf numFmtId="0" fontId="0" fillId="2" borderId="13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25" xfId="0" applyFont="1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1" fillId="2" borderId="38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0" fillId="0" borderId="41" xfId="0" applyBorder="1" applyAlignment="1">
      <alignment/>
    </xf>
    <xf numFmtId="0" fontId="1" fillId="0" borderId="38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2" borderId="25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0" fillId="2" borderId="30" xfId="0" applyNumberFormat="1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10" xfId="0" applyFont="1" applyBorder="1" applyAlignment="1">
      <alignment/>
    </xf>
    <xf numFmtId="0" fontId="0" fillId="2" borderId="53" xfId="0" applyFill="1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16" xfId="0" applyFill="1" applyBorder="1" applyAlignment="1">
      <alignment horizontal="center"/>
    </xf>
    <xf numFmtId="0" fontId="0" fillId="2" borderId="54" xfId="0" applyFill="1" applyBorder="1" applyAlignment="1">
      <alignment/>
    </xf>
    <xf numFmtId="0" fontId="3" fillId="2" borderId="55" xfId="0" applyFont="1" applyFill="1" applyBorder="1" applyAlignment="1">
      <alignment horizontal="center" vertical="center"/>
    </xf>
    <xf numFmtId="0" fontId="0" fillId="2" borderId="26" xfId="0" applyFill="1" applyBorder="1" applyAlignment="1">
      <alignment/>
    </xf>
    <xf numFmtId="0" fontId="0" fillId="2" borderId="56" xfId="0" applyFill="1" applyBorder="1" applyAlignment="1">
      <alignment/>
    </xf>
    <xf numFmtId="0" fontId="0" fillId="2" borderId="57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5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0" fillId="2" borderId="15" xfId="0" applyFill="1" applyBorder="1" applyAlignment="1">
      <alignment/>
    </xf>
    <xf numFmtId="0" fontId="12" fillId="2" borderId="9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2" borderId="57" xfId="0" applyFont="1" applyFill="1" applyBorder="1" applyAlignment="1">
      <alignment/>
    </xf>
    <xf numFmtId="0" fontId="0" fillId="2" borderId="58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0" fillId="2" borderId="56" xfId="0" applyFont="1" applyFill="1" applyBorder="1" applyAlignment="1">
      <alignment/>
    </xf>
    <xf numFmtId="0" fontId="0" fillId="2" borderId="5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8" xfId="0" applyBorder="1" applyAlignment="1">
      <alignment/>
    </xf>
    <xf numFmtId="0" fontId="0" fillId="0" borderId="29" xfId="0" applyFill="1" applyBorder="1" applyAlignment="1">
      <alignment/>
    </xf>
    <xf numFmtId="0" fontId="0" fillId="2" borderId="58" xfId="0" applyFont="1" applyFill="1" applyBorder="1" applyAlignment="1">
      <alignment/>
    </xf>
    <xf numFmtId="0" fontId="0" fillId="2" borderId="3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2" borderId="24" xfId="0" applyFont="1" applyFill="1" applyBorder="1" applyAlignment="1">
      <alignment/>
    </xf>
    <xf numFmtId="0" fontId="9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6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2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/>
    </xf>
    <xf numFmtId="0" fontId="2" fillId="2" borderId="32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33" xfId="0" applyFont="1" applyFill="1" applyBorder="1" applyAlignment="1">
      <alignment/>
    </xf>
    <xf numFmtId="0" fontId="2" fillId="2" borderId="39" xfId="0" applyFont="1" applyFill="1" applyBorder="1" applyAlignment="1">
      <alignment/>
    </xf>
    <xf numFmtId="0" fontId="2" fillId="2" borderId="56" xfId="0" applyFont="1" applyFill="1" applyBorder="1" applyAlignment="1">
      <alignment/>
    </xf>
    <xf numFmtId="0" fontId="2" fillId="2" borderId="38" xfId="0" applyFont="1" applyFill="1" applyBorder="1" applyAlignment="1">
      <alignment/>
    </xf>
    <xf numFmtId="0" fontId="2" fillId="2" borderId="57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58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2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9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50" xfId="0" applyFont="1" applyFill="1" applyBorder="1" applyAlignment="1">
      <alignment horizontal="center"/>
    </xf>
    <xf numFmtId="0" fontId="2" fillId="2" borderId="17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2" borderId="34" xfId="0" applyFont="1" applyFill="1" applyBorder="1" applyAlignment="1">
      <alignment/>
    </xf>
    <xf numFmtId="0" fontId="2" fillId="2" borderId="35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59" xfId="0" applyFont="1" applyFill="1" applyBorder="1" applyAlignment="1">
      <alignment/>
    </xf>
    <xf numFmtId="0" fontId="2" fillId="2" borderId="60" xfId="0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/>
    </xf>
    <xf numFmtId="0" fontId="2" fillId="2" borderId="9" xfId="0" applyNumberFormat="1" applyFont="1" applyFill="1" applyBorder="1" applyAlignment="1">
      <alignment/>
    </xf>
    <xf numFmtId="0" fontId="2" fillId="2" borderId="36" xfId="0" applyFont="1" applyFill="1" applyBorder="1" applyAlignment="1">
      <alignment/>
    </xf>
    <xf numFmtId="0" fontId="9" fillId="2" borderId="38" xfId="0" applyFont="1" applyFill="1" applyBorder="1" applyAlignment="1">
      <alignment/>
    </xf>
    <xf numFmtId="0" fontId="9" fillId="2" borderId="13" xfId="0" applyFont="1" applyFill="1" applyBorder="1" applyAlignment="1">
      <alignment/>
    </xf>
    <xf numFmtId="0" fontId="9" fillId="2" borderId="14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2" borderId="44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44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2" fillId="0" borderId="44" xfId="0" applyFont="1" applyFill="1" applyBorder="1" applyAlignment="1">
      <alignment horizontal="left"/>
    </xf>
    <xf numFmtId="0" fontId="2" fillId="0" borderId="6" xfId="0" applyFont="1" applyFill="1" applyBorder="1" applyAlignment="1">
      <alignment/>
    </xf>
    <xf numFmtId="0" fontId="2" fillId="0" borderId="5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27" xfId="0" applyFont="1" applyFill="1" applyBorder="1" applyAlignment="1">
      <alignment horizontal="left"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28" xfId="0" applyFont="1" applyFill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textRotation="90"/>
    </xf>
    <xf numFmtId="0" fontId="1" fillId="2" borderId="16" xfId="0" applyFont="1" applyFill="1" applyBorder="1" applyAlignment="1">
      <alignment horizontal="center" vertical="center" textRotation="90"/>
    </xf>
    <xf numFmtId="0" fontId="4" fillId="2" borderId="15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textRotation="90"/>
    </xf>
    <xf numFmtId="0" fontId="4" fillId="2" borderId="4" xfId="0" applyFont="1" applyFill="1" applyBorder="1" applyAlignment="1">
      <alignment horizontal="center" textRotation="90"/>
    </xf>
    <xf numFmtId="0" fontId="5" fillId="2" borderId="5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6" fillId="0" borderId="5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4" fillId="2" borderId="54" xfId="0" applyFont="1" applyFill="1" applyBorder="1" applyAlignment="1">
      <alignment horizontal="center" vertical="center" textRotation="90"/>
    </xf>
    <xf numFmtId="0" fontId="4" fillId="2" borderId="23" xfId="0" applyFont="1" applyFill="1" applyBorder="1" applyAlignment="1">
      <alignment horizontal="center" vertical="center" textRotation="90"/>
    </xf>
    <xf numFmtId="0" fontId="1" fillId="2" borderId="53" xfId="0" applyFont="1" applyFill="1" applyBorder="1" applyAlignment="1">
      <alignment horizontal="center" vertical="center" textRotation="90"/>
    </xf>
    <xf numFmtId="0" fontId="1" fillId="2" borderId="16" xfId="0" applyFont="1" applyFill="1" applyBorder="1" applyAlignment="1">
      <alignment horizontal="center" vertical="center" textRotation="90"/>
    </xf>
    <xf numFmtId="0" fontId="4" fillId="0" borderId="5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textRotation="90"/>
    </xf>
    <xf numFmtId="0" fontId="5" fillId="2" borderId="4" xfId="0" applyFont="1" applyFill="1" applyBorder="1" applyAlignment="1">
      <alignment horizontal="center" textRotation="90"/>
    </xf>
    <xf numFmtId="0" fontId="5" fillId="2" borderId="48" xfId="0" applyFont="1" applyFill="1" applyBorder="1" applyAlignment="1">
      <alignment horizont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4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/>
    </xf>
    <xf numFmtId="0" fontId="1" fillId="2" borderId="0" xfId="0" applyFont="1" applyFill="1" applyBorder="1" applyAlignment="1">
      <alignment horizontal="center" vertical="center" textRotation="90"/>
    </xf>
    <xf numFmtId="0" fontId="4" fillId="2" borderId="48" xfId="0" applyFont="1" applyFill="1" applyBorder="1" applyAlignment="1">
      <alignment horizontal="center" vertical="center" textRotation="90"/>
    </xf>
    <xf numFmtId="0" fontId="1" fillId="2" borderId="48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textRotation="90"/>
    </xf>
    <xf numFmtId="0" fontId="4" fillId="0" borderId="4" xfId="0" applyFont="1" applyBorder="1" applyAlignment="1">
      <alignment horizontal="center" textRotation="90"/>
    </xf>
    <xf numFmtId="0" fontId="4" fillId="0" borderId="48" xfId="0" applyFont="1" applyBorder="1" applyAlignment="1">
      <alignment horizontal="center" textRotation="90"/>
    </xf>
    <xf numFmtId="0" fontId="4" fillId="0" borderId="2" xfId="0" applyFont="1" applyFill="1" applyBorder="1" applyAlignment="1">
      <alignment horizontal="center" textRotation="90"/>
    </xf>
    <xf numFmtId="0" fontId="4" fillId="0" borderId="4" xfId="0" applyFont="1" applyFill="1" applyBorder="1" applyAlignment="1">
      <alignment horizontal="center" textRotation="90"/>
    </xf>
    <xf numFmtId="0" fontId="4" fillId="0" borderId="48" xfId="0" applyFont="1" applyFill="1" applyBorder="1" applyAlignment="1">
      <alignment horizontal="center" textRotation="90"/>
    </xf>
    <xf numFmtId="0" fontId="1" fillId="2" borderId="60" xfId="0" applyFont="1" applyFill="1" applyBorder="1" applyAlignment="1">
      <alignment horizontal="center" vertical="center" textRotation="90"/>
    </xf>
    <xf numFmtId="0" fontId="1" fillId="2" borderId="15" xfId="0" applyFont="1" applyFill="1" applyBorder="1" applyAlignment="1">
      <alignment horizontal="center" vertical="center" textRotation="90"/>
    </xf>
    <xf numFmtId="0" fontId="1" fillId="2" borderId="5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textRotation="90"/>
    </xf>
    <xf numFmtId="0" fontId="6" fillId="0" borderId="23" xfId="0" applyFont="1" applyFill="1" applyBorder="1" applyAlignment="1">
      <alignment horizontal="center" textRotation="90"/>
    </xf>
    <xf numFmtId="0" fontId="6" fillId="0" borderId="4" xfId="0" applyFont="1" applyFill="1" applyBorder="1" applyAlignment="1">
      <alignment horizontal="center" textRotation="90"/>
    </xf>
    <xf numFmtId="0" fontId="6" fillId="0" borderId="48" xfId="0" applyFont="1" applyFill="1" applyBorder="1" applyAlignment="1">
      <alignment horizontal="center" textRotation="90"/>
    </xf>
    <xf numFmtId="0" fontId="1" fillId="2" borderId="54" xfId="0" applyFont="1" applyFill="1" applyBorder="1" applyAlignment="1">
      <alignment horizontal="center" vertical="center" textRotation="90"/>
    </xf>
    <xf numFmtId="0" fontId="1" fillId="2" borderId="2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textRotation="90"/>
    </xf>
    <xf numFmtId="0" fontId="5" fillId="0" borderId="4" xfId="0" applyFont="1" applyBorder="1" applyAlignment="1">
      <alignment horizontal="center" textRotation="90"/>
    </xf>
    <xf numFmtId="0" fontId="5" fillId="0" borderId="48" xfId="0" applyFont="1" applyBorder="1" applyAlignment="1">
      <alignment horizontal="center" textRotation="90"/>
    </xf>
    <xf numFmtId="0" fontId="4" fillId="2" borderId="5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 textRotation="90"/>
    </xf>
    <xf numFmtId="0" fontId="4" fillId="2" borderId="16" xfId="0" applyFont="1" applyFill="1" applyBorder="1" applyAlignment="1">
      <alignment horizontal="center" vertical="center" textRotation="90"/>
    </xf>
    <xf numFmtId="0" fontId="6" fillId="0" borderId="2" xfId="0" applyFont="1" applyBorder="1" applyAlignment="1">
      <alignment horizontal="center" textRotation="90"/>
    </xf>
    <xf numFmtId="0" fontId="6" fillId="0" borderId="4" xfId="0" applyFont="1" applyBorder="1" applyAlignment="1">
      <alignment horizontal="center" textRotation="90"/>
    </xf>
    <xf numFmtId="0" fontId="6" fillId="0" borderId="48" xfId="0" applyFont="1" applyBorder="1" applyAlignment="1">
      <alignment horizontal="center" textRotation="90"/>
    </xf>
    <xf numFmtId="0" fontId="6" fillId="0" borderId="2" xfId="0" applyFont="1" applyBorder="1" applyAlignment="1">
      <alignment horizontal="center" textRotation="90"/>
    </xf>
    <xf numFmtId="0" fontId="6" fillId="0" borderId="4" xfId="0" applyFont="1" applyBorder="1" applyAlignment="1">
      <alignment horizontal="center" textRotation="90"/>
    </xf>
    <xf numFmtId="0" fontId="6" fillId="0" borderId="48" xfId="0" applyFont="1" applyBorder="1" applyAlignment="1">
      <alignment horizontal="center" textRotation="9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6zs.jhnet.cz/obrazky/titulek1.jpg" TargetMode="External" /><Relationship Id="rId2" Type="http://schemas.openxmlformats.org/officeDocument/2006/relationships/hyperlink" Target="http://www.6zs.jhnet.cz/uvod.htm" TargetMode="External" /><Relationship Id="rId3" Type="http://schemas.openxmlformats.org/officeDocument/2006/relationships/hyperlink" Target="http://www.6zs.jhnet.cz/uvod.htm" TargetMode="External" /><Relationship Id="rId4" Type="http://schemas.openxmlformats.org/officeDocument/2006/relationships/hyperlink" Target="http://www.6zs.jhnet.cz/uvod.htm" TargetMode="External" /><Relationship Id="rId5" Type="http://schemas.openxmlformats.org/officeDocument/2006/relationships/hyperlink" Target="http://www.6zs.jhnet.cz/uvod.htm" TargetMode="External" /><Relationship Id="rId6" Type="http://schemas.openxmlformats.org/officeDocument/2006/relationships/hyperlink" Target="http://www.6zs.jhnet.cz/uvod.htm" TargetMode="External" /><Relationship Id="rId7" Type="http://schemas.openxmlformats.org/officeDocument/2006/relationships/hyperlink" Target="http://www.6zs.jhnet.cz/uvod.htm" TargetMode="External" /><Relationship Id="rId8" Type="http://schemas.openxmlformats.org/officeDocument/2006/relationships/hyperlink" Target="http://www.6zs.jhnet.cz/uvod.htm" TargetMode="External" /><Relationship Id="rId9" Type="http://schemas.openxmlformats.org/officeDocument/2006/relationships/hyperlink" Target="http://www.6zs.jhnet.cz/uvod.htm" TargetMode="External" /><Relationship Id="rId10" Type="http://schemas.openxmlformats.org/officeDocument/2006/relationships/hyperlink" Target="http://www.6zs.jhnet.cz/uvod.htm" TargetMode="External" /><Relationship Id="rId11" Type="http://schemas.openxmlformats.org/officeDocument/2006/relationships/hyperlink" Target="http://www.6zs.jhnet.cz/uvod.htm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http://www.6zs.jhnet.cz/obrazky/titulek1.jpg" TargetMode="External" /><Relationship Id="rId2" Type="http://schemas.openxmlformats.org/officeDocument/2006/relationships/hyperlink" Target="http://www.6zs.jhnet.cz/uvod.htm" TargetMode="External" /><Relationship Id="rId3" Type="http://schemas.openxmlformats.org/officeDocument/2006/relationships/hyperlink" Target="http://www.6zs.jhnet.cz/uvod.htm" TargetMode="External" /><Relationship Id="rId4" Type="http://schemas.openxmlformats.org/officeDocument/2006/relationships/hyperlink" Target="http://www.6zs.jhnet.cz/uvod.htm" TargetMode="External" /><Relationship Id="rId5" Type="http://schemas.openxmlformats.org/officeDocument/2006/relationships/hyperlink" Target="http://www.6zs.jhnet.cz/uvod.htm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http://www.6zs.jhnet.cz/obrazky/titulek1.jpg" TargetMode="External" /><Relationship Id="rId2" Type="http://schemas.openxmlformats.org/officeDocument/2006/relationships/hyperlink" Target="http://www.6zs.jhnet.cz/uvod.htm" TargetMode="External" /><Relationship Id="rId3" Type="http://schemas.openxmlformats.org/officeDocument/2006/relationships/hyperlink" Target="http://www.6zs.jhnet.cz/uvod.htm" TargetMode="External" /><Relationship Id="rId4" Type="http://schemas.openxmlformats.org/officeDocument/2006/relationships/hyperlink" Target="http://www.6zs.jhnet.cz/uvod.htm" TargetMode="External" /><Relationship Id="rId5" Type="http://schemas.openxmlformats.org/officeDocument/2006/relationships/hyperlink" Target="http://www.6zs.jhnet.cz/uvod.htm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http://www.6zs.jhnet.cz/obrazky/titulek1.jpg" TargetMode="External" /><Relationship Id="rId2" Type="http://schemas.openxmlformats.org/officeDocument/2006/relationships/hyperlink" Target="http://www.6zs.jhnet.cz/uvod.htm" TargetMode="External" /><Relationship Id="rId3" Type="http://schemas.openxmlformats.org/officeDocument/2006/relationships/hyperlink" Target="http://www.6zs.jhnet.cz/uvod.htm" TargetMode="External" /><Relationship Id="rId4" Type="http://schemas.openxmlformats.org/officeDocument/2006/relationships/hyperlink" Target="http://www.6zs.jhnet.cz/uvod.htm" TargetMode="External" /><Relationship Id="rId5" Type="http://schemas.openxmlformats.org/officeDocument/2006/relationships/hyperlink" Target="http://www.6zs.jhnet.cz/uvod.htm" TargetMode="External" /><Relationship Id="rId6" Type="http://schemas.openxmlformats.org/officeDocument/2006/relationships/hyperlink" Target="http://www.6zs.jhnet.cz/uvod.htm" TargetMode="External" /><Relationship Id="rId7" Type="http://schemas.openxmlformats.org/officeDocument/2006/relationships/hyperlink" Target="http://www.6zs.jhnet.cz/uvod.htm" TargetMode="External" /><Relationship Id="rId8" Type="http://schemas.openxmlformats.org/officeDocument/2006/relationships/hyperlink" Target="http://www.6zs.jhnet.cz/uvod.htm" TargetMode="External" /><Relationship Id="rId9" Type="http://schemas.openxmlformats.org/officeDocument/2006/relationships/hyperlink" Target="http://www.6zs.jhnet.cz/uvod.htm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http://www.6zs.jhnet.cz/obrazky/titulek1.jpg" TargetMode="External" /><Relationship Id="rId2" Type="http://schemas.openxmlformats.org/officeDocument/2006/relationships/hyperlink" Target="http://www.6zs.jhnet.cz/uvod.htm" TargetMode="External" /><Relationship Id="rId3" Type="http://schemas.openxmlformats.org/officeDocument/2006/relationships/hyperlink" Target="http://www.6zs.jhnet.cz/uvod.htm" TargetMode="External" /><Relationship Id="rId4" Type="http://schemas.openxmlformats.org/officeDocument/2006/relationships/hyperlink" Target="http://www.6zs.jhnet.cz/uvod.htm" TargetMode="External" /><Relationship Id="rId5" Type="http://schemas.openxmlformats.org/officeDocument/2006/relationships/hyperlink" Target="http://www.6zs.jhnet.cz/uvod.ht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6zs.jhnet.cz/obrazky/titulek1.jpg" TargetMode="External" /><Relationship Id="rId2" Type="http://schemas.openxmlformats.org/officeDocument/2006/relationships/hyperlink" Target="http://www.6zs.jhnet.cz/uvod.htm" TargetMode="External" /><Relationship Id="rId3" Type="http://schemas.openxmlformats.org/officeDocument/2006/relationships/hyperlink" Target="http://www.6zs.jhnet.cz/uvod.htm" TargetMode="External" /><Relationship Id="rId4" Type="http://schemas.openxmlformats.org/officeDocument/2006/relationships/hyperlink" Target="http://www.6zs.jhnet.cz/uvod.htm" TargetMode="External" /><Relationship Id="rId5" Type="http://schemas.openxmlformats.org/officeDocument/2006/relationships/hyperlink" Target="http://www.6zs.jhnet.cz/uvod.htm" TargetMode="External" /><Relationship Id="rId6" Type="http://schemas.openxmlformats.org/officeDocument/2006/relationships/hyperlink" Target="http://www.6zs.jhnet.cz/uvod.htm" TargetMode="External" /><Relationship Id="rId7" Type="http://schemas.openxmlformats.org/officeDocument/2006/relationships/hyperlink" Target="http://www.6zs.jhnet.cz/uvod.htm" TargetMode="External" /><Relationship Id="rId8" Type="http://schemas.openxmlformats.org/officeDocument/2006/relationships/hyperlink" Target="http://www.6zs.jhnet.cz/uvod.htm" TargetMode="External" /><Relationship Id="rId9" Type="http://schemas.openxmlformats.org/officeDocument/2006/relationships/hyperlink" Target="http://www.6zs.jhnet.cz/uvod.htm" TargetMode="External" /><Relationship Id="rId10" Type="http://schemas.openxmlformats.org/officeDocument/2006/relationships/hyperlink" Target="http://www.6zs.jhnet.cz/uvod.htm" TargetMode="External" /><Relationship Id="rId11" Type="http://schemas.openxmlformats.org/officeDocument/2006/relationships/hyperlink" Target="http://www.6zs.jhnet.cz/uvod.htm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6zs.jhnet.cz/obrazky/titulek1.jpg" TargetMode="External" /><Relationship Id="rId2" Type="http://schemas.openxmlformats.org/officeDocument/2006/relationships/hyperlink" Target="http://www.6zs.jhnet.cz/uvod.htm" TargetMode="External" /><Relationship Id="rId3" Type="http://schemas.openxmlformats.org/officeDocument/2006/relationships/hyperlink" Target="http://www.6zs.jhnet.cz/uvod.htm" TargetMode="External" /><Relationship Id="rId4" Type="http://schemas.openxmlformats.org/officeDocument/2006/relationships/hyperlink" Target="http://www.6zs.jhnet.cz/uvod.htm" TargetMode="External" /><Relationship Id="rId5" Type="http://schemas.openxmlformats.org/officeDocument/2006/relationships/hyperlink" Target="http://www.6zs.jhnet.cz/uvod.htm" TargetMode="External" /><Relationship Id="rId6" Type="http://schemas.openxmlformats.org/officeDocument/2006/relationships/hyperlink" Target="http://www.6zs.jhnet.cz/uvod.htm" TargetMode="External" /><Relationship Id="rId7" Type="http://schemas.openxmlformats.org/officeDocument/2006/relationships/hyperlink" Target="http://www.6zs.jhnet.cz/uvod.htm" TargetMode="External" /><Relationship Id="rId8" Type="http://schemas.openxmlformats.org/officeDocument/2006/relationships/hyperlink" Target="http://www.6zs.jhnet.cz/uvod.htm" TargetMode="External" /><Relationship Id="rId9" Type="http://schemas.openxmlformats.org/officeDocument/2006/relationships/hyperlink" Target="http://www.6zs.jhnet.cz/uvod.htm" TargetMode="External" /><Relationship Id="rId10" Type="http://schemas.openxmlformats.org/officeDocument/2006/relationships/hyperlink" Target="http://www.6zs.jhnet.cz/uvod.htm" TargetMode="External" /><Relationship Id="rId11" Type="http://schemas.openxmlformats.org/officeDocument/2006/relationships/hyperlink" Target="http://www.6zs.jhnet.cz/uvod.htm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6zs.jhnet.cz/obrazky/titulek1.jpg" TargetMode="External" /><Relationship Id="rId2" Type="http://schemas.openxmlformats.org/officeDocument/2006/relationships/hyperlink" Target="http://www.6zs.jhnet.cz/uvod.htm" TargetMode="External" /><Relationship Id="rId3" Type="http://schemas.openxmlformats.org/officeDocument/2006/relationships/hyperlink" Target="http://www.6zs.jhnet.cz/uvod.htm" TargetMode="External" /><Relationship Id="rId4" Type="http://schemas.openxmlformats.org/officeDocument/2006/relationships/hyperlink" Target="http://www.6zs.jhnet.cz/uvod.htm" TargetMode="External" /><Relationship Id="rId5" Type="http://schemas.openxmlformats.org/officeDocument/2006/relationships/hyperlink" Target="http://www.6zs.jhnet.cz/uvod.htm" TargetMode="External" /><Relationship Id="rId6" Type="http://schemas.openxmlformats.org/officeDocument/2006/relationships/hyperlink" Target="http://www.6zs.jhnet.cz/uvod.htm" TargetMode="External" /><Relationship Id="rId7" Type="http://schemas.openxmlformats.org/officeDocument/2006/relationships/hyperlink" Target="http://www.6zs.jhnet.cz/uvod.htm" TargetMode="External" /><Relationship Id="rId8" Type="http://schemas.openxmlformats.org/officeDocument/2006/relationships/hyperlink" Target="http://www.6zs.jhnet.cz/uvod.htm" TargetMode="External" /><Relationship Id="rId9" Type="http://schemas.openxmlformats.org/officeDocument/2006/relationships/hyperlink" Target="http://www.6zs.jhnet.cz/uvod.htm" TargetMode="External" /><Relationship Id="rId10" Type="http://schemas.openxmlformats.org/officeDocument/2006/relationships/hyperlink" Target="http://www.6zs.jhnet.cz/uvod.htm" TargetMode="External" /><Relationship Id="rId11" Type="http://schemas.openxmlformats.org/officeDocument/2006/relationships/hyperlink" Target="http://www.6zs.jhnet.cz/uvod.htm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http://www.6zs.jhnet.cz/obrazky/titulek1.jpg" TargetMode="External" /><Relationship Id="rId2" Type="http://schemas.openxmlformats.org/officeDocument/2006/relationships/hyperlink" Target="http://www.6zs.jhnet.cz/uvod.htm" TargetMode="External" /><Relationship Id="rId3" Type="http://schemas.openxmlformats.org/officeDocument/2006/relationships/hyperlink" Target="http://www.6zs.jhnet.cz/uvod.htm" TargetMode="External" /><Relationship Id="rId4" Type="http://schemas.openxmlformats.org/officeDocument/2006/relationships/hyperlink" Target="http://www.6zs.jhnet.cz/uvod.htm" TargetMode="External" /><Relationship Id="rId5" Type="http://schemas.openxmlformats.org/officeDocument/2006/relationships/hyperlink" Target="http://www.6zs.jhnet.cz/uvod.htm" TargetMode="External" /><Relationship Id="rId6" Type="http://schemas.openxmlformats.org/officeDocument/2006/relationships/hyperlink" Target="http://www.6zs.jhnet.cz/uvod.htm" TargetMode="External" /><Relationship Id="rId7" Type="http://schemas.openxmlformats.org/officeDocument/2006/relationships/hyperlink" Target="http://www.6zs.jhnet.cz/uvod.htm" TargetMode="External" /><Relationship Id="rId8" Type="http://schemas.openxmlformats.org/officeDocument/2006/relationships/hyperlink" Target="http://www.6zs.jhnet.cz/uvod.htm" TargetMode="External" /><Relationship Id="rId9" Type="http://schemas.openxmlformats.org/officeDocument/2006/relationships/hyperlink" Target="http://www.6zs.jhnet.cz/uvod.htm" TargetMode="External" /><Relationship Id="rId10" Type="http://schemas.openxmlformats.org/officeDocument/2006/relationships/hyperlink" Target="http://www.6zs.jhnet.cz/uvod.htm" TargetMode="External" /><Relationship Id="rId11" Type="http://schemas.openxmlformats.org/officeDocument/2006/relationships/hyperlink" Target="http://www.6zs.jhnet.cz/uvod.htm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http://www.6zs.jhnet.cz/obrazky/titulek1.jpg" TargetMode="External" /><Relationship Id="rId2" Type="http://schemas.openxmlformats.org/officeDocument/2006/relationships/hyperlink" Target="http://www.6zs.jhnet.cz/uvod.htm" TargetMode="External" /><Relationship Id="rId3" Type="http://schemas.openxmlformats.org/officeDocument/2006/relationships/hyperlink" Target="http://www.6zs.jhnet.cz/uvod.htm" TargetMode="External" /><Relationship Id="rId4" Type="http://schemas.openxmlformats.org/officeDocument/2006/relationships/hyperlink" Target="http://www.6zs.jhnet.cz/uvod.htm" TargetMode="External" /><Relationship Id="rId5" Type="http://schemas.openxmlformats.org/officeDocument/2006/relationships/hyperlink" Target="http://www.6zs.jhnet.cz/uvod.htm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http://www.6zs.jhnet.cz/obrazky/titulek1.jpg" TargetMode="External" /><Relationship Id="rId2" Type="http://schemas.openxmlformats.org/officeDocument/2006/relationships/hyperlink" Target="http://www.6zs.jhnet.cz/uvod.htm" TargetMode="External" /><Relationship Id="rId3" Type="http://schemas.openxmlformats.org/officeDocument/2006/relationships/hyperlink" Target="http://www.6zs.jhnet.cz/uvod.htm" TargetMode="External" /><Relationship Id="rId4" Type="http://schemas.openxmlformats.org/officeDocument/2006/relationships/hyperlink" Target="http://www.6zs.jhnet.cz/uvod.htm" TargetMode="External" /><Relationship Id="rId5" Type="http://schemas.openxmlformats.org/officeDocument/2006/relationships/hyperlink" Target="http://www.6zs.jhnet.cz/uvod.htm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http://www.6zs.jhnet.cz/obrazky/titulek1.jpg" TargetMode="External" /><Relationship Id="rId2" Type="http://schemas.openxmlformats.org/officeDocument/2006/relationships/hyperlink" Target="http://www.6zs.jhnet.cz/uvod.htm" TargetMode="External" /><Relationship Id="rId3" Type="http://schemas.openxmlformats.org/officeDocument/2006/relationships/hyperlink" Target="http://www.6zs.jhnet.cz/uvod.htm" TargetMode="External" /><Relationship Id="rId4" Type="http://schemas.openxmlformats.org/officeDocument/2006/relationships/hyperlink" Target="http://www.6zs.jhnet.cz/uvod.htm" TargetMode="External" /><Relationship Id="rId5" Type="http://schemas.openxmlformats.org/officeDocument/2006/relationships/hyperlink" Target="http://www.6zs.jhnet.cz/uvod.htm" TargetMode="External" /><Relationship Id="rId6" Type="http://schemas.openxmlformats.org/officeDocument/2006/relationships/hyperlink" Target="http://www.6zs.jhnet.cz/uvod.htm" TargetMode="External" /><Relationship Id="rId7" Type="http://schemas.openxmlformats.org/officeDocument/2006/relationships/hyperlink" Target="http://www.6zs.jhnet.cz/uvod.htm" TargetMode="External" /><Relationship Id="rId8" Type="http://schemas.openxmlformats.org/officeDocument/2006/relationships/hyperlink" Target="http://www.6zs.jhnet.cz/uvod.htm" TargetMode="External" /><Relationship Id="rId9" Type="http://schemas.openxmlformats.org/officeDocument/2006/relationships/hyperlink" Target="http://www.6zs.jhnet.cz/uvod.htm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http://www.6zs.jhnet.cz/obrazky/titulek1.jpg" TargetMode="External" /><Relationship Id="rId2" Type="http://schemas.openxmlformats.org/officeDocument/2006/relationships/hyperlink" Target="http://www.6zs.jhnet.cz/uvod.htm" TargetMode="External" /><Relationship Id="rId3" Type="http://schemas.openxmlformats.org/officeDocument/2006/relationships/hyperlink" Target="http://www.6zs.jhnet.cz/uvod.htm" TargetMode="External" /><Relationship Id="rId4" Type="http://schemas.openxmlformats.org/officeDocument/2006/relationships/hyperlink" Target="http://www.6zs.jhnet.cz/uvod.htm" TargetMode="External" /><Relationship Id="rId5" Type="http://schemas.openxmlformats.org/officeDocument/2006/relationships/hyperlink" Target="http://www.6zs.jhnet.cz/uvod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</xdr:row>
      <xdr:rowOff>85725</xdr:rowOff>
    </xdr:from>
    <xdr:to>
      <xdr:col>2</xdr:col>
      <xdr:colOff>971550</xdr:colOff>
      <xdr:row>1</xdr:row>
      <xdr:rowOff>895350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619125" y="257175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495300</xdr:colOff>
      <xdr:row>1</xdr:row>
      <xdr:rowOff>95250</xdr:rowOff>
    </xdr:from>
    <xdr:to>
      <xdr:col>15</xdr:col>
      <xdr:colOff>66675</xdr:colOff>
      <xdr:row>1</xdr:row>
      <xdr:rowOff>904875</xdr:rowOff>
    </xdr:to>
    <xdr:pic>
      <xdr:nvPicPr>
        <xdr:cNvPr id="2" name="Picture 3">
          <a:hlinkClick r:id="rId5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6296025" y="266700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36</xdr:row>
      <xdr:rowOff>85725</xdr:rowOff>
    </xdr:from>
    <xdr:to>
      <xdr:col>2</xdr:col>
      <xdr:colOff>971550</xdr:colOff>
      <xdr:row>36</xdr:row>
      <xdr:rowOff>895350</xdr:rowOff>
    </xdr:to>
    <xdr:pic>
      <xdr:nvPicPr>
        <xdr:cNvPr id="3" name="Picture 4">
          <a:hlinkClick r:id="rId7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619125" y="7086600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495300</xdr:colOff>
      <xdr:row>36</xdr:row>
      <xdr:rowOff>95250</xdr:rowOff>
    </xdr:from>
    <xdr:to>
      <xdr:col>15</xdr:col>
      <xdr:colOff>66675</xdr:colOff>
      <xdr:row>36</xdr:row>
      <xdr:rowOff>904875</xdr:rowOff>
    </xdr:to>
    <xdr:pic>
      <xdr:nvPicPr>
        <xdr:cNvPr id="4" name="Picture 5">
          <a:hlinkClick r:id="rId9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6296025" y="7096125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1162050</xdr:colOff>
      <xdr:row>1</xdr:row>
      <xdr:rowOff>47625</xdr:rowOff>
    </xdr:from>
    <xdr:to>
      <xdr:col>30</xdr:col>
      <xdr:colOff>171450</xdr:colOff>
      <xdr:row>1</xdr:row>
      <xdr:rowOff>857250</xdr:rowOff>
    </xdr:to>
    <xdr:pic>
      <xdr:nvPicPr>
        <xdr:cNvPr id="5" name="Picture 6">
          <a:hlinkClick r:id="rId11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12582525" y="219075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0</xdr:row>
      <xdr:rowOff>38100</xdr:rowOff>
    </xdr:from>
    <xdr:to>
      <xdr:col>3</xdr:col>
      <xdr:colOff>38100</xdr:colOff>
      <xdr:row>0</xdr:row>
      <xdr:rowOff>619125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1181100" y="38100"/>
          <a:ext cx="552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19050</xdr:colOff>
      <xdr:row>0</xdr:row>
      <xdr:rowOff>133350</xdr:rowOff>
    </xdr:from>
    <xdr:to>
      <xdr:col>20</xdr:col>
      <xdr:colOff>552450</xdr:colOff>
      <xdr:row>1</xdr:row>
      <xdr:rowOff>76200</xdr:rowOff>
    </xdr:to>
    <xdr:pic>
      <xdr:nvPicPr>
        <xdr:cNvPr id="2" name="Picture 4">
          <a:hlinkClick r:id="rId5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9124950" y="13335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0</xdr:row>
      <xdr:rowOff>38100</xdr:rowOff>
    </xdr:from>
    <xdr:to>
      <xdr:col>3</xdr:col>
      <xdr:colOff>38100</xdr:colOff>
      <xdr:row>0</xdr:row>
      <xdr:rowOff>619125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1181100" y="38100"/>
          <a:ext cx="552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19050</xdr:colOff>
      <xdr:row>0</xdr:row>
      <xdr:rowOff>133350</xdr:rowOff>
    </xdr:from>
    <xdr:to>
      <xdr:col>20</xdr:col>
      <xdr:colOff>552450</xdr:colOff>
      <xdr:row>1</xdr:row>
      <xdr:rowOff>76200</xdr:rowOff>
    </xdr:to>
    <xdr:pic>
      <xdr:nvPicPr>
        <xdr:cNvPr id="2" name="Picture 3">
          <a:hlinkClick r:id="rId5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9124950" y="13335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38100</xdr:colOff>
      <xdr:row>0</xdr:row>
      <xdr:rowOff>0</xdr:rowOff>
    </xdr:from>
    <xdr:to>
      <xdr:col>20</xdr:col>
      <xdr:colOff>495300</xdr:colOff>
      <xdr:row>0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91725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1000125</xdr:colOff>
      <xdr:row>0</xdr:row>
      <xdr:rowOff>0</xdr:rowOff>
    </xdr:from>
    <xdr:to>
      <xdr:col>3</xdr:col>
      <xdr:colOff>38100</xdr:colOff>
      <xdr:row>0</xdr:row>
      <xdr:rowOff>0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1181100" y="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1000125</xdr:colOff>
      <xdr:row>0</xdr:row>
      <xdr:rowOff>38100</xdr:rowOff>
    </xdr:from>
    <xdr:to>
      <xdr:col>3</xdr:col>
      <xdr:colOff>38100</xdr:colOff>
      <xdr:row>0</xdr:row>
      <xdr:rowOff>619125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1181100" y="38100"/>
          <a:ext cx="552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47625</xdr:colOff>
      <xdr:row>0</xdr:row>
      <xdr:rowOff>95250</xdr:rowOff>
    </xdr:from>
    <xdr:to>
      <xdr:col>20</xdr:col>
      <xdr:colOff>504825</xdr:colOff>
      <xdr:row>0</xdr:row>
      <xdr:rowOff>590550</xdr:rowOff>
    </xdr:to>
    <xdr:pic>
      <xdr:nvPicPr>
        <xdr:cNvPr id="4" name="Picture 4">
          <a:hlinkClick r:id="rId9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9182100" y="95250"/>
          <a:ext cx="457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38100</xdr:colOff>
      <xdr:row>0</xdr:row>
      <xdr:rowOff>133350</xdr:rowOff>
    </xdr:from>
    <xdr:to>
      <xdr:col>20</xdr:col>
      <xdr:colOff>495300</xdr:colOff>
      <xdr:row>0</xdr:row>
      <xdr:rowOff>628650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9172575" y="133350"/>
          <a:ext cx="457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1000125</xdr:colOff>
      <xdr:row>0</xdr:row>
      <xdr:rowOff>38100</xdr:rowOff>
    </xdr:from>
    <xdr:to>
      <xdr:col>3</xdr:col>
      <xdr:colOff>38100</xdr:colOff>
      <xdr:row>0</xdr:row>
      <xdr:rowOff>619125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1181100" y="38100"/>
          <a:ext cx="552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</xdr:row>
      <xdr:rowOff>85725</xdr:rowOff>
    </xdr:from>
    <xdr:to>
      <xdr:col>2</xdr:col>
      <xdr:colOff>971550</xdr:colOff>
      <xdr:row>1</xdr:row>
      <xdr:rowOff>895350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619125" y="257175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25</xdr:row>
      <xdr:rowOff>85725</xdr:rowOff>
    </xdr:from>
    <xdr:to>
      <xdr:col>2</xdr:col>
      <xdr:colOff>971550</xdr:colOff>
      <xdr:row>25</xdr:row>
      <xdr:rowOff>895350</xdr:rowOff>
    </xdr:to>
    <xdr:pic>
      <xdr:nvPicPr>
        <xdr:cNvPr id="2" name="Picture 4">
          <a:hlinkClick r:id="rId5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619125" y="5391150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333375</xdr:colOff>
      <xdr:row>25</xdr:row>
      <xdr:rowOff>76200</xdr:rowOff>
    </xdr:from>
    <xdr:to>
      <xdr:col>14</xdr:col>
      <xdr:colOff>1076325</xdr:colOff>
      <xdr:row>25</xdr:row>
      <xdr:rowOff>885825</xdr:rowOff>
    </xdr:to>
    <xdr:pic>
      <xdr:nvPicPr>
        <xdr:cNvPr id="3" name="Picture 5">
          <a:hlinkClick r:id="rId7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6257925" y="5381625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1</xdr:row>
      <xdr:rowOff>104775</xdr:rowOff>
    </xdr:from>
    <xdr:to>
      <xdr:col>15</xdr:col>
      <xdr:colOff>123825</xdr:colOff>
      <xdr:row>1</xdr:row>
      <xdr:rowOff>914400</xdr:rowOff>
    </xdr:to>
    <xdr:pic>
      <xdr:nvPicPr>
        <xdr:cNvPr id="4" name="Picture 7">
          <a:hlinkClick r:id="rId9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6477000" y="276225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1</xdr:row>
      <xdr:rowOff>66675</xdr:rowOff>
    </xdr:from>
    <xdr:to>
      <xdr:col>32</xdr:col>
      <xdr:colOff>19050</xdr:colOff>
      <xdr:row>1</xdr:row>
      <xdr:rowOff>876300</xdr:rowOff>
    </xdr:to>
    <xdr:pic>
      <xdr:nvPicPr>
        <xdr:cNvPr id="5" name="Picture 8">
          <a:hlinkClick r:id="rId11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12753975" y="238125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</xdr:row>
      <xdr:rowOff>85725</xdr:rowOff>
    </xdr:from>
    <xdr:to>
      <xdr:col>2</xdr:col>
      <xdr:colOff>971550</xdr:colOff>
      <xdr:row>1</xdr:row>
      <xdr:rowOff>895350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647700" y="257175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419100</xdr:colOff>
      <xdr:row>1</xdr:row>
      <xdr:rowOff>76200</xdr:rowOff>
    </xdr:from>
    <xdr:to>
      <xdr:col>14</xdr:col>
      <xdr:colOff>1143000</xdr:colOff>
      <xdr:row>1</xdr:row>
      <xdr:rowOff>885825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6791325" y="24765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29</xdr:row>
      <xdr:rowOff>85725</xdr:rowOff>
    </xdr:from>
    <xdr:to>
      <xdr:col>2</xdr:col>
      <xdr:colOff>971550</xdr:colOff>
      <xdr:row>29</xdr:row>
      <xdr:rowOff>895350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647700" y="6753225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333375</xdr:colOff>
      <xdr:row>29</xdr:row>
      <xdr:rowOff>76200</xdr:rowOff>
    </xdr:from>
    <xdr:to>
      <xdr:col>14</xdr:col>
      <xdr:colOff>1076325</xdr:colOff>
      <xdr:row>29</xdr:row>
      <xdr:rowOff>885825</xdr:rowOff>
    </xdr:to>
    <xdr:pic>
      <xdr:nvPicPr>
        <xdr:cNvPr id="4" name="Picture 5">
          <a:hlinkClick r:id="rId9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6705600" y="6743700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1352550</xdr:colOff>
      <xdr:row>1</xdr:row>
      <xdr:rowOff>95250</xdr:rowOff>
    </xdr:from>
    <xdr:to>
      <xdr:col>31</xdr:col>
      <xdr:colOff>123825</xdr:colOff>
      <xdr:row>1</xdr:row>
      <xdr:rowOff>904875</xdr:rowOff>
    </xdr:to>
    <xdr:pic>
      <xdr:nvPicPr>
        <xdr:cNvPr id="5" name="Picture 7">
          <a:hlinkClick r:id="rId11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12896850" y="26670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</xdr:row>
      <xdr:rowOff>85725</xdr:rowOff>
    </xdr:from>
    <xdr:to>
      <xdr:col>2</xdr:col>
      <xdr:colOff>971550</xdr:colOff>
      <xdr:row>1</xdr:row>
      <xdr:rowOff>895350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609600" y="257175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495300</xdr:colOff>
      <xdr:row>1</xdr:row>
      <xdr:rowOff>95250</xdr:rowOff>
    </xdr:from>
    <xdr:to>
      <xdr:col>15</xdr:col>
      <xdr:colOff>66675</xdr:colOff>
      <xdr:row>1</xdr:row>
      <xdr:rowOff>904875</xdr:rowOff>
    </xdr:to>
    <xdr:pic>
      <xdr:nvPicPr>
        <xdr:cNvPr id="2" name="Picture 5">
          <a:hlinkClick r:id="rId5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6448425" y="26670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29</xdr:row>
      <xdr:rowOff>85725</xdr:rowOff>
    </xdr:from>
    <xdr:to>
      <xdr:col>2</xdr:col>
      <xdr:colOff>971550</xdr:colOff>
      <xdr:row>29</xdr:row>
      <xdr:rowOff>895350</xdr:rowOff>
    </xdr:to>
    <xdr:pic>
      <xdr:nvPicPr>
        <xdr:cNvPr id="3" name="Picture 6">
          <a:hlinkClick r:id="rId7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609600" y="6029325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495300</xdr:colOff>
      <xdr:row>29</xdr:row>
      <xdr:rowOff>95250</xdr:rowOff>
    </xdr:from>
    <xdr:to>
      <xdr:col>15</xdr:col>
      <xdr:colOff>66675</xdr:colOff>
      <xdr:row>29</xdr:row>
      <xdr:rowOff>904875</xdr:rowOff>
    </xdr:to>
    <xdr:pic>
      <xdr:nvPicPr>
        <xdr:cNvPr id="4" name="Picture 7">
          <a:hlinkClick r:id="rId9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6448425" y="60388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1190625</xdr:colOff>
      <xdr:row>1</xdr:row>
      <xdr:rowOff>104775</xdr:rowOff>
    </xdr:from>
    <xdr:to>
      <xdr:col>32</xdr:col>
      <xdr:colOff>0</xdr:colOff>
      <xdr:row>1</xdr:row>
      <xdr:rowOff>914400</xdr:rowOff>
    </xdr:to>
    <xdr:pic>
      <xdr:nvPicPr>
        <xdr:cNvPr id="5" name="Picture 9">
          <a:hlinkClick r:id="rId11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12839700" y="2762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</xdr:row>
      <xdr:rowOff>85725</xdr:rowOff>
    </xdr:from>
    <xdr:to>
      <xdr:col>2</xdr:col>
      <xdr:colOff>971550</xdr:colOff>
      <xdr:row>1</xdr:row>
      <xdr:rowOff>895350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590550" y="257175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495300</xdr:colOff>
      <xdr:row>1</xdr:row>
      <xdr:rowOff>95250</xdr:rowOff>
    </xdr:from>
    <xdr:to>
      <xdr:col>15</xdr:col>
      <xdr:colOff>66675</xdr:colOff>
      <xdr:row>1</xdr:row>
      <xdr:rowOff>904875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6248400" y="266700"/>
          <a:ext cx="781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31</xdr:row>
      <xdr:rowOff>85725</xdr:rowOff>
    </xdr:from>
    <xdr:to>
      <xdr:col>2</xdr:col>
      <xdr:colOff>971550</xdr:colOff>
      <xdr:row>31</xdr:row>
      <xdr:rowOff>895350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590550" y="6362700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495300</xdr:colOff>
      <xdr:row>31</xdr:row>
      <xdr:rowOff>95250</xdr:rowOff>
    </xdr:from>
    <xdr:to>
      <xdr:col>15</xdr:col>
      <xdr:colOff>66675</xdr:colOff>
      <xdr:row>31</xdr:row>
      <xdr:rowOff>904875</xdr:rowOff>
    </xdr:to>
    <xdr:pic>
      <xdr:nvPicPr>
        <xdr:cNvPr id="4" name="Picture 4">
          <a:hlinkClick r:id="rId9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6248400" y="6372225"/>
          <a:ext cx="781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1162050</xdr:colOff>
      <xdr:row>1</xdr:row>
      <xdr:rowOff>47625</xdr:rowOff>
    </xdr:from>
    <xdr:to>
      <xdr:col>31</xdr:col>
      <xdr:colOff>171450</xdr:colOff>
      <xdr:row>1</xdr:row>
      <xdr:rowOff>857250</xdr:rowOff>
    </xdr:to>
    <xdr:pic>
      <xdr:nvPicPr>
        <xdr:cNvPr id="5" name="Picture 5">
          <a:hlinkClick r:id="rId11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12496800" y="219075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0</xdr:row>
      <xdr:rowOff>19050</xdr:rowOff>
    </xdr:from>
    <xdr:to>
      <xdr:col>2</xdr:col>
      <xdr:colOff>247650</xdr:colOff>
      <xdr:row>0</xdr:row>
      <xdr:rowOff>600075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981075" y="1905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114300</xdr:colOff>
      <xdr:row>0</xdr:row>
      <xdr:rowOff>95250</xdr:rowOff>
    </xdr:from>
    <xdr:to>
      <xdr:col>20</xdr:col>
      <xdr:colOff>647700</xdr:colOff>
      <xdr:row>1</xdr:row>
      <xdr:rowOff>38100</xdr:rowOff>
    </xdr:to>
    <xdr:pic>
      <xdr:nvPicPr>
        <xdr:cNvPr id="2" name="Picture 4">
          <a:hlinkClick r:id="rId5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8753475" y="9525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0</xdr:row>
      <xdr:rowOff>9525</xdr:rowOff>
    </xdr:from>
    <xdr:to>
      <xdr:col>2</xdr:col>
      <xdr:colOff>257175</xdr:colOff>
      <xdr:row>0</xdr:row>
      <xdr:rowOff>590550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990600" y="9525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95250</xdr:colOff>
      <xdr:row>0</xdr:row>
      <xdr:rowOff>238125</xdr:rowOff>
    </xdr:from>
    <xdr:to>
      <xdr:col>20</xdr:col>
      <xdr:colOff>628650</xdr:colOff>
      <xdr:row>1</xdr:row>
      <xdr:rowOff>180975</xdr:rowOff>
    </xdr:to>
    <xdr:pic>
      <xdr:nvPicPr>
        <xdr:cNvPr id="2" name="Picture 4">
          <a:hlinkClick r:id="rId5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8734425" y="238125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971550</xdr:colOff>
      <xdr:row>0</xdr:row>
      <xdr:rowOff>28575</xdr:rowOff>
    </xdr:from>
    <xdr:to>
      <xdr:col>3</xdr:col>
      <xdr:colOff>9525</xdr:colOff>
      <xdr:row>0</xdr:row>
      <xdr:rowOff>609600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1152525" y="28575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1000125</xdr:colOff>
      <xdr:row>0</xdr:row>
      <xdr:rowOff>0</xdr:rowOff>
    </xdr:from>
    <xdr:to>
      <xdr:col>3</xdr:col>
      <xdr:colOff>38100</xdr:colOff>
      <xdr:row>0</xdr:row>
      <xdr:rowOff>0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1181100" y="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257175</xdr:colOff>
      <xdr:row>0</xdr:row>
      <xdr:rowOff>0</xdr:rowOff>
    </xdr:from>
    <xdr:to>
      <xdr:col>22</xdr:col>
      <xdr:colOff>790575</xdr:colOff>
      <xdr:row>0</xdr:row>
      <xdr:rowOff>0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10086975" y="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</xdr:colOff>
      <xdr:row>0</xdr:row>
      <xdr:rowOff>228600</xdr:rowOff>
    </xdr:from>
    <xdr:to>
      <xdr:col>20</xdr:col>
      <xdr:colOff>600075</xdr:colOff>
      <xdr:row>1</xdr:row>
      <xdr:rowOff>171450</xdr:rowOff>
    </xdr:to>
    <xdr:pic>
      <xdr:nvPicPr>
        <xdr:cNvPr id="4" name="Picture 4">
          <a:hlinkClick r:id="rId9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9058275" y="22860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0</xdr:row>
      <xdr:rowOff>9525</xdr:rowOff>
    </xdr:from>
    <xdr:to>
      <xdr:col>3</xdr:col>
      <xdr:colOff>38100</xdr:colOff>
      <xdr:row>0</xdr:row>
      <xdr:rowOff>590550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1181100" y="9525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57150</xdr:colOff>
      <xdr:row>0</xdr:row>
      <xdr:rowOff>314325</xdr:rowOff>
    </xdr:from>
    <xdr:to>
      <xdr:col>20</xdr:col>
      <xdr:colOff>590550</xdr:colOff>
      <xdr:row>2</xdr:row>
      <xdr:rowOff>0</xdr:rowOff>
    </xdr:to>
    <xdr:pic>
      <xdr:nvPicPr>
        <xdr:cNvPr id="2" name="Picture 3">
          <a:hlinkClick r:id="rId5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9048750" y="314325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7"/>
  <sheetViews>
    <sheetView workbookViewId="0" topLeftCell="A1">
      <selection activeCell="C1" sqref="C1:Y1"/>
      <selection activeCell="A43" sqref="A43"/>
      <selection activeCell="A1" sqref="A1"/>
    </sheetView>
  </sheetViews>
  <sheetFormatPr defaultColWidth="9.140625" defaultRowHeight="12.75"/>
  <cols>
    <col min="1" max="1" width="4.28125" style="0" customWidth="1"/>
    <col min="2" max="2" width="3.8515625" style="0" customWidth="1"/>
    <col min="3" max="3" width="2.7109375" style="0" customWidth="1"/>
    <col min="4" max="4" width="16.7109375" style="0" customWidth="1"/>
    <col min="5" max="5" width="4.28125" style="0" customWidth="1"/>
    <col min="6" max="6" width="0.71875" style="0" customWidth="1"/>
    <col min="7" max="7" width="2.7109375" style="0" customWidth="1"/>
    <col min="8" max="8" width="16.7109375" style="0" customWidth="1"/>
    <col min="9" max="9" width="5.140625" style="0" customWidth="1"/>
    <col min="10" max="10" width="0.71875" style="0" customWidth="1"/>
    <col min="11" max="11" width="2.7109375" style="0" customWidth="1"/>
    <col min="12" max="12" width="16.7109375" style="0" customWidth="1"/>
    <col min="13" max="13" width="4.8515625" style="0" customWidth="1"/>
    <col min="14" max="14" width="0.71875" style="0" customWidth="1"/>
    <col min="15" max="15" width="2.7109375" style="0" customWidth="1"/>
    <col min="16" max="16" width="16.7109375" style="0" customWidth="1"/>
    <col min="17" max="17" width="5.421875" style="0" customWidth="1"/>
    <col min="18" max="18" width="0.71875" style="0" customWidth="1"/>
    <col min="19" max="19" width="2.7109375" style="0" customWidth="1"/>
    <col min="20" max="20" width="16.7109375" style="0" customWidth="1"/>
    <col min="21" max="24" width="2.7109375" style="0" customWidth="1"/>
    <col min="25" max="25" width="2.7109375" style="2" customWidth="1"/>
    <col min="26" max="26" width="9.140625" style="2" customWidth="1"/>
  </cols>
  <sheetData>
    <row r="1" spans="1:25" ht="16.5" thickBot="1">
      <c r="A1" s="2"/>
      <c r="B1" s="2"/>
      <c r="C1" s="340" t="s">
        <v>176</v>
      </c>
      <c r="D1" s="340"/>
      <c r="E1" s="340"/>
      <c r="F1" s="2"/>
      <c r="G1" s="340" t="s">
        <v>190</v>
      </c>
      <c r="H1" s="340"/>
      <c r="I1" s="340"/>
      <c r="J1" s="2"/>
      <c r="K1" s="340" t="s">
        <v>178</v>
      </c>
      <c r="L1" s="340"/>
      <c r="M1" s="340"/>
      <c r="N1" s="2"/>
      <c r="O1" s="340" t="s">
        <v>179</v>
      </c>
      <c r="P1" s="340"/>
      <c r="Q1" s="340"/>
      <c r="R1" s="2"/>
      <c r="S1" s="340" t="s">
        <v>180</v>
      </c>
      <c r="T1" s="340"/>
      <c r="U1" s="340"/>
      <c r="V1" s="340"/>
      <c r="W1" s="340"/>
      <c r="X1" s="340"/>
      <c r="Y1" s="340"/>
    </row>
    <row r="2" spans="1:25" ht="12.75">
      <c r="A2" s="338" t="s">
        <v>189</v>
      </c>
      <c r="B2" s="339" t="s">
        <v>191</v>
      </c>
      <c r="C2" s="91">
        <v>1</v>
      </c>
      <c r="D2" s="54" t="s">
        <v>399</v>
      </c>
      <c r="E2" s="192">
        <v>254</v>
      </c>
      <c r="F2" s="93"/>
      <c r="G2" s="91">
        <v>1</v>
      </c>
      <c r="H2" s="96" t="s">
        <v>383</v>
      </c>
      <c r="I2" s="94">
        <v>16</v>
      </c>
      <c r="J2" s="93"/>
      <c r="K2" s="91">
        <v>1</v>
      </c>
      <c r="L2" s="54" t="s">
        <v>387</v>
      </c>
      <c r="M2" s="94">
        <v>9.9</v>
      </c>
      <c r="N2" s="93"/>
      <c r="O2" s="91">
        <v>1</v>
      </c>
      <c r="P2" s="54" t="s">
        <v>387</v>
      </c>
      <c r="Q2" s="94">
        <v>0.48</v>
      </c>
      <c r="R2" s="2"/>
      <c r="S2" s="91">
        <v>1</v>
      </c>
      <c r="T2" s="96" t="s">
        <v>400</v>
      </c>
      <c r="U2" s="222">
        <v>3</v>
      </c>
      <c r="V2" s="91">
        <v>7</v>
      </c>
      <c r="W2" s="91">
        <v>3</v>
      </c>
      <c r="X2" s="91">
        <v>2</v>
      </c>
      <c r="Y2" s="218">
        <f>SUM(U2:X2)</f>
        <v>15</v>
      </c>
    </row>
    <row r="3" spans="1:25" ht="12.75">
      <c r="A3" s="338"/>
      <c r="B3" s="339"/>
      <c r="C3" s="66">
        <v>2</v>
      </c>
      <c r="D3" s="51" t="s">
        <v>394</v>
      </c>
      <c r="E3" s="95">
        <v>236</v>
      </c>
      <c r="F3" s="70"/>
      <c r="G3" s="66">
        <v>1</v>
      </c>
      <c r="H3" s="51" t="s">
        <v>404</v>
      </c>
      <c r="I3" s="95">
        <v>16</v>
      </c>
      <c r="J3" s="70"/>
      <c r="K3" s="66">
        <v>2</v>
      </c>
      <c r="L3" s="51" t="s">
        <v>385</v>
      </c>
      <c r="M3" s="95">
        <v>10.2</v>
      </c>
      <c r="N3" s="70"/>
      <c r="O3" s="66">
        <v>2</v>
      </c>
      <c r="P3" s="51" t="s">
        <v>400</v>
      </c>
      <c r="Q3" s="95">
        <v>0.5</v>
      </c>
      <c r="R3" s="2"/>
      <c r="S3" s="66">
        <v>2</v>
      </c>
      <c r="T3" s="51" t="s">
        <v>399</v>
      </c>
      <c r="U3" s="217">
        <v>1</v>
      </c>
      <c r="V3" s="66">
        <v>3</v>
      </c>
      <c r="W3" s="66">
        <v>6</v>
      </c>
      <c r="X3" s="66">
        <v>10</v>
      </c>
      <c r="Y3" s="219">
        <f>SUM(U3:X3)</f>
        <v>20</v>
      </c>
    </row>
    <row r="4" spans="1:25" ht="13.5" thickBot="1">
      <c r="A4" s="338"/>
      <c r="B4" s="339"/>
      <c r="C4" s="68">
        <v>3</v>
      </c>
      <c r="D4" s="98" t="s">
        <v>400</v>
      </c>
      <c r="E4" s="99">
        <v>234</v>
      </c>
      <c r="F4" s="71"/>
      <c r="G4" s="68">
        <v>3</v>
      </c>
      <c r="H4" s="98" t="s">
        <v>399</v>
      </c>
      <c r="I4" s="99">
        <v>15</v>
      </c>
      <c r="J4" s="71"/>
      <c r="K4" s="68">
        <v>3</v>
      </c>
      <c r="L4" s="241" t="s">
        <v>426</v>
      </c>
      <c r="M4" s="239"/>
      <c r="N4" s="71"/>
      <c r="O4" s="68">
        <v>3</v>
      </c>
      <c r="P4" s="98" t="s">
        <v>394</v>
      </c>
      <c r="Q4" s="99">
        <v>0.51</v>
      </c>
      <c r="R4" s="2"/>
      <c r="S4" s="68">
        <v>3</v>
      </c>
      <c r="T4" s="240" t="s">
        <v>387</v>
      </c>
      <c r="U4" s="223">
        <v>12</v>
      </c>
      <c r="V4" s="68">
        <v>7</v>
      </c>
      <c r="W4" s="68">
        <v>1</v>
      </c>
      <c r="X4" s="68">
        <v>1</v>
      </c>
      <c r="Y4" s="221">
        <f>SUM(U4:X4)</f>
        <v>21</v>
      </c>
    </row>
    <row r="5" spans="1:25" ht="4.5" customHeight="1" thickBot="1">
      <c r="A5" s="338"/>
      <c r="B5" s="42"/>
      <c r="C5" s="44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6"/>
      <c r="R5" s="2"/>
      <c r="S5" s="44"/>
      <c r="T5" s="45"/>
      <c r="U5" s="45"/>
      <c r="V5" s="45"/>
      <c r="W5" s="45"/>
      <c r="X5" s="47"/>
      <c r="Y5" s="48"/>
    </row>
    <row r="6" spans="1:25" ht="12.75">
      <c r="A6" s="338"/>
      <c r="B6" s="339" t="s">
        <v>192</v>
      </c>
      <c r="C6" s="91">
        <v>1</v>
      </c>
      <c r="D6" s="96" t="s">
        <v>409</v>
      </c>
      <c r="E6" s="94">
        <v>240</v>
      </c>
      <c r="F6" s="93"/>
      <c r="G6" s="91">
        <v>1</v>
      </c>
      <c r="H6" s="96" t="s">
        <v>412</v>
      </c>
      <c r="I6" s="94">
        <v>12</v>
      </c>
      <c r="J6" s="93"/>
      <c r="K6" s="91">
        <v>1</v>
      </c>
      <c r="L6" s="96" t="s">
        <v>409</v>
      </c>
      <c r="M6" s="94">
        <v>10.2</v>
      </c>
      <c r="N6" s="93"/>
      <c r="O6" s="91">
        <v>1</v>
      </c>
      <c r="P6" s="96" t="s">
        <v>412</v>
      </c>
      <c r="Q6" s="94">
        <v>0.49</v>
      </c>
      <c r="R6" s="2"/>
      <c r="S6" s="91">
        <v>1</v>
      </c>
      <c r="T6" s="251" t="s">
        <v>409</v>
      </c>
      <c r="U6" s="258">
        <v>1</v>
      </c>
      <c r="V6" s="93">
        <v>4</v>
      </c>
      <c r="W6" s="131">
        <v>1</v>
      </c>
      <c r="X6" s="93">
        <v>2</v>
      </c>
      <c r="Y6" s="218">
        <f>SUM(U6:X6)</f>
        <v>8</v>
      </c>
    </row>
    <row r="7" spans="1:25" ht="12.75">
      <c r="A7" s="338"/>
      <c r="B7" s="339"/>
      <c r="C7" s="66">
        <v>2</v>
      </c>
      <c r="D7" s="51" t="s">
        <v>415</v>
      </c>
      <c r="E7" s="95">
        <v>240</v>
      </c>
      <c r="F7" s="70"/>
      <c r="G7" s="66">
        <v>2</v>
      </c>
      <c r="H7" s="51" t="s">
        <v>407</v>
      </c>
      <c r="I7" s="95">
        <v>10</v>
      </c>
      <c r="J7" s="70"/>
      <c r="K7" s="66">
        <v>2</v>
      </c>
      <c r="L7" s="51" t="s">
        <v>418</v>
      </c>
      <c r="M7" s="95">
        <v>10.8</v>
      </c>
      <c r="N7" s="70"/>
      <c r="O7" s="66">
        <v>2</v>
      </c>
      <c r="P7" s="84" t="s">
        <v>409</v>
      </c>
      <c r="Q7" s="95">
        <v>0.49</v>
      </c>
      <c r="R7" s="2"/>
      <c r="S7" s="66">
        <v>2</v>
      </c>
      <c r="T7" s="238" t="s">
        <v>412</v>
      </c>
      <c r="U7" s="259">
        <v>7</v>
      </c>
      <c r="V7" s="70">
        <v>1</v>
      </c>
      <c r="W7" s="89">
        <v>3</v>
      </c>
      <c r="X7" s="70">
        <v>1</v>
      </c>
      <c r="Y7" s="219">
        <f>SUM(U7:X7)</f>
        <v>12</v>
      </c>
    </row>
    <row r="8" spans="1:25" ht="12.75" customHeight="1" thickBot="1">
      <c r="A8" s="338"/>
      <c r="B8" s="339"/>
      <c r="C8" s="68">
        <v>3</v>
      </c>
      <c r="D8" s="98" t="s">
        <v>418</v>
      </c>
      <c r="E8" s="99">
        <v>237</v>
      </c>
      <c r="F8" s="71"/>
      <c r="G8" s="68">
        <v>2</v>
      </c>
      <c r="H8" s="98" t="s">
        <v>419</v>
      </c>
      <c r="I8" s="99">
        <v>10</v>
      </c>
      <c r="J8" s="71"/>
      <c r="K8" s="68">
        <v>3</v>
      </c>
      <c r="L8" s="241" t="s">
        <v>425</v>
      </c>
      <c r="M8" s="239">
        <v>11</v>
      </c>
      <c r="N8" s="71"/>
      <c r="O8" s="68">
        <v>3</v>
      </c>
      <c r="P8" s="88" t="s">
        <v>417</v>
      </c>
      <c r="Q8" s="99">
        <v>0.52</v>
      </c>
      <c r="R8" s="2"/>
      <c r="S8" s="68">
        <v>3</v>
      </c>
      <c r="T8" s="257" t="s">
        <v>417</v>
      </c>
      <c r="U8" s="260">
        <v>6</v>
      </c>
      <c r="V8" s="71">
        <v>8</v>
      </c>
      <c r="W8" s="90">
        <v>3</v>
      </c>
      <c r="X8" s="71">
        <v>3</v>
      </c>
      <c r="Y8" s="221">
        <f>SUM(U8:X8)</f>
        <v>20</v>
      </c>
    </row>
    <row r="9" spans="1:24" ht="13.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5" ht="12.75">
      <c r="A10" s="338" t="s">
        <v>193</v>
      </c>
      <c r="B10" s="339" t="s">
        <v>191</v>
      </c>
      <c r="C10" s="91">
        <v>1</v>
      </c>
      <c r="D10" s="103" t="s">
        <v>60</v>
      </c>
      <c r="E10" s="94">
        <v>300</v>
      </c>
      <c r="F10" s="236"/>
      <c r="G10" s="91">
        <v>1</v>
      </c>
      <c r="H10" s="103" t="s">
        <v>55</v>
      </c>
      <c r="I10" s="94">
        <v>25</v>
      </c>
      <c r="J10" s="93"/>
      <c r="K10" s="91">
        <v>1</v>
      </c>
      <c r="L10" s="103" t="s">
        <v>60</v>
      </c>
      <c r="M10" s="94">
        <v>8.9</v>
      </c>
      <c r="N10" s="93"/>
      <c r="O10" s="91">
        <v>1</v>
      </c>
      <c r="P10" s="103" t="s">
        <v>59</v>
      </c>
      <c r="Q10" s="231">
        <v>1.49</v>
      </c>
      <c r="R10" s="2"/>
      <c r="S10" s="91">
        <v>1</v>
      </c>
      <c r="T10" s="103" t="s">
        <v>60</v>
      </c>
      <c r="U10" s="91">
        <v>1</v>
      </c>
      <c r="V10" s="103">
        <v>7</v>
      </c>
      <c r="W10" s="91">
        <v>1</v>
      </c>
      <c r="X10" s="91">
        <v>2</v>
      </c>
      <c r="Y10" s="204">
        <f>SUM(U10:X10)</f>
        <v>11</v>
      </c>
    </row>
    <row r="11" spans="1:25" ht="12.75">
      <c r="A11" s="338"/>
      <c r="B11" s="339"/>
      <c r="C11" s="66">
        <v>2</v>
      </c>
      <c r="D11" s="84" t="s">
        <v>59</v>
      </c>
      <c r="E11" s="95">
        <v>280</v>
      </c>
      <c r="F11" s="67"/>
      <c r="G11" s="66">
        <v>2</v>
      </c>
      <c r="H11" s="84" t="s">
        <v>62</v>
      </c>
      <c r="I11" s="95">
        <v>24</v>
      </c>
      <c r="J11" s="70"/>
      <c r="K11" s="66">
        <v>2</v>
      </c>
      <c r="L11" s="84" t="s">
        <v>59</v>
      </c>
      <c r="M11" s="143">
        <v>9.2</v>
      </c>
      <c r="N11" s="70"/>
      <c r="O11" s="66">
        <v>2</v>
      </c>
      <c r="P11" s="14" t="s">
        <v>41</v>
      </c>
      <c r="Q11" s="166">
        <v>1.53</v>
      </c>
      <c r="R11" s="2"/>
      <c r="S11" s="66">
        <v>2</v>
      </c>
      <c r="T11" s="84" t="s">
        <v>59</v>
      </c>
      <c r="U11" s="66">
        <v>2</v>
      </c>
      <c r="V11" s="84">
        <v>10</v>
      </c>
      <c r="W11" s="66">
        <v>2</v>
      </c>
      <c r="X11" s="66">
        <v>1</v>
      </c>
      <c r="Y11" s="205">
        <f>SUM(U11:X11)</f>
        <v>15</v>
      </c>
    </row>
    <row r="12" spans="1:25" ht="13.5" thickBot="1">
      <c r="A12" s="338"/>
      <c r="B12" s="339"/>
      <c r="C12" s="68">
        <v>3</v>
      </c>
      <c r="D12" s="242" t="s">
        <v>55</v>
      </c>
      <c r="E12" s="172">
        <v>271</v>
      </c>
      <c r="F12" s="239"/>
      <c r="G12" s="68">
        <v>3</v>
      </c>
      <c r="H12" s="243" t="s">
        <v>427</v>
      </c>
      <c r="I12" s="99">
        <v>23</v>
      </c>
      <c r="J12" s="71"/>
      <c r="K12" s="68">
        <v>3</v>
      </c>
      <c r="L12" s="22" t="s">
        <v>41</v>
      </c>
      <c r="M12" s="208">
        <v>9.3</v>
      </c>
      <c r="N12" s="71"/>
      <c r="O12" s="68">
        <v>2</v>
      </c>
      <c r="P12" s="88" t="s">
        <v>60</v>
      </c>
      <c r="Q12" s="99">
        <v>1.53</v>
      </c>
      <c r="R12" s="2"/>
      <c r="S12" s="68">
        <v>3</v>
      </c>
      <c r="T12" s="242" t="s">
        <v>62</v>
      </c>
      <c r="U12" s="68">
        <v>6</v>
      </c>
      <c r="V12" s="88">
        <v>2</v>
      </c>
      <c r="W12" s="68">
        <v>5</v>
      </c>
      <c r="X12" s="68">
        <v>5</v>
      </c>
      <c r="Y12" s="32">
        <f>SUM(U12:X12)</f>
        <v>18</v>
      </c>
    </row>
    <row r="13" spans="1:25" ht="4.5" customHeight="1" thickBot="1">
      <c r="A13" s="338"/>
      <c r="B13" s="42"/>
      <c r="C13" s="44"/>
      <c r="D13" s="49"/>
      <c r="E13" s="47"/>
      <c r="F13" s="50"/>
      <c r="G13" s="44"/>
      <c r="H13" s="49"/>
      <c r="I13" s="46"/>
      <c r="J13" s="50"/>
      <c r="K13" s="44"/>
      <c r="L13" s="49"/>
      <c r="M13" s="46"/>
      <c r="N13" s="50"/>
      <c r="O13" s="44"/>
      <c r="P13" s="49"/>
      <c r="Q13" s="46"/>
      <c r="R13" s="2"/>
      <c r="S13" s="44"/>
      <c r="T13" s="49"/>
      <c r="U13" s="45"/>
      <c r="V13" s="45"/>
      <c r="W13" s="45"/>
      <c r="X13" s="47"/>
      <c r="Y13" s="48"/>
    </row>
    <row r="14" spans="1:25" ht="12.75" customHeight="1">
      <c r="A14" s="338"/>
      <c r="B14" s="339" t="s">
        <v>192</v>
      </c>
      <c r="C14" s="79">
        <v>1</v>
      </c>
      <c r="D14" s="77" t="s">
        <v>49</v>
      </c>
      <c r="E14" s="115">
        <v>281</v>
      </c>
      <c r="F14" s="93"/>
      <c r="G14" s="79">
        <v>1</v>
      </c>
      <c r="H14" s="77" t="s">
        <v>53</v>
      </c>
      <c r="I14" s="115">
        <v>18</v>
      </c>
      <c r="J14" s="93"/>
      <c r="K14" s="79">
        <v>1</v>
      </c>
      <c r="L14" s="77" t="s">
        <v>53</v>
      </c>
      <c r="M14" s="115">
        <v>9.5</v>
      </c>
      <c r="N14" s="93"/>
      <c r="O14" s="79">
        <v>1</v>
      </c>
      <c r="P14" s="77" t="s">
        <v>53</v>
      </c>
      <c r="Q14" s="115">
        <v>1.54</v>
      </c>
      <c r="R14" s="2"/>
      <c r="S14" s="91">
        <v>1</v>
      </c>
      <c r="T14" s="237" t="s">
        <v>53</v>
      </c>
      <c r="U14" s="131">
        <v>2</v>
      </c>
      <c r="V14" s="256">
        <v>1</v>
      </c>
      <c r="W14" s="118">
        <v>1</v>
      </c>
      <c r="X14" s="256">
        <v>1</v>
      </c>
      <c r="Y14" s="204">
        <f>SUM(U14:X14)</f>
        <v>5</v>
      </c>
    </row>
    <row r="15" spans="1:25" ht="12.75" customHeight="1">
      <c r="A15" s="338"/>
      <c r="B15" s="339"/>
      <c r="C15" s="66">
        <v>2</v>
      </c>
      <c r="D15" s="84" t="s">
        <v>53</v>
      </c>
      <c r="E15" s="95">
        <v>275</v>
      </c>
      <c r="F15" s="70"/>
      <c r="G15" s="66">
        <v>2</v>
      </c>
      <c r="H15" s="84" t="s">
        <v>49</v>
      </c>
      <c r="I15" s="95">
        <v>16</v>
      </c>
      <c r="J15" s="70"/>
      <c r="K15" s="66">
        <v>2</v>
      </c>
      <c r="L15" s="84" t="s">
        <v>49</v>
      </c>
      <c r="M15" s="95">
        <v>9.6</v>
      </c>
      <c r="N15" s="70"/>
      <c r="O15" s="66">
        <v>2</v>
      </c>
      <c r="P15" s="84" t="s">
        <v>70</v>
      </c>
      <c r="Q15" s="95">
        <v>2</v>
      </c>
      <c r="R15" s="2"/>
      <c r="S15" s="66">
        <v>2</v>
      </c>
      <c r="T15" s="254" t="s">
        <v>49</v>
      </c>
      <c r="U15" s="119">
        <v>1</v>
      </c>
      <c r="V15" s="70">
        <v>2</v>
      </c>
      <c r="W15" s="89">
        <v>2</v>
      </c>
      <c r="X15" s="70">
        <v>3</v>
      </c>
      <c r="Y15" s="205">
        <f>SUM(U15:X15)</f>
        <v>8</v>
      </c>
    </row>
    <row r="16" spans="1:25" ht="12.75" customHeight="1" thickBot="1">
      <c r="A16" s="338"/>
      <c r="B16" s="339"/>
      <c r="C16" s="68">
        <v>3</v>
      </c>
      <c r="D16" s="22" t="s">
        <v>65</v>
      </c>
      <c r="E16" s="208">
        <v>237</v>
      </c>
      <c r="F16" s="71"/>
      <c r="G16" s="20">
        <v>3</v>
      </c>
      <c r="H16" s="22" t="s">
        <v>46</v>
      </c>
      <c r="I16" s="208">
        <v>15</v>
      </c>
      <c r="J16" s="71"/>
      <c r="K16" s="20">
        <v>3</v>
      </c>
      <c r="L16" s="22" t="s">
        <v>46</v>
      </c>
      <c r="M16" s="208">
        <v>10.2</v>
      </c>
      <c r="N16" s="71"/>
      <c r="O16" s="68">
        <v>3</v>
      </c>
      <c r="P16" s="22" t="s">
        <v>49</v>
      </c>
      <c r="Q16" s="208">
        <v>2.04</v>
      </c>
      <c r="R16" s="2"/>
      <c r="S16" s="68">
        <v>3</v>
      </c>
      <c r="T16" s="255" t="s">
        <v>46</v>
      </c>
      <c r="U16" s="90">
        <v>5</v>
      </c>
      <c r="V16" s="71">
        <v>3</v>
      </c>
      <c r="W16" s="90">
        <v>3</v>
      </c>
      <c r="X16" s="71">
        <v>4</v>
      </c>
      <c r="Y16" s="215">
        <f>SUM(U16:X16)</f>
        <v>15</v>
      </c>
    </row>
    <row r="17" spans="1:24" ht="12.75" customHeight="1" thickBot="1">
      <c r="A17" s="3"/>
      <c r="B17" s="3"/>
      <c r="C17" s="3"/>
      <c r="D17" s="3"/>
      <c r="E17" s="3"/>
      <c r="F17" s="3"/>
      <c r="G17" s="43"/>
      <c r="H17" s="4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5" ht="12.75">
      <c r="A18" s="338" t="s">
        <v>194</v>
      </c>
      <c r="B18" s="339" t="s">
        <v>191</v>
      </c>
      <c r="C18" s="91">
        <v>1</v>
      </c>
      <c r="D18" s="96" t="s">
        <v>12</v>
      </c>
      <c r="E18" s="94">
        <v>330</v>
      </c>
      <c r="F18" s="93"/>
      <c r="G18" s="91">
        <v>1</v>
      </c>
      <c r="H18" s="96" t="s">
        <v>12</v>
      </c>
      <c r="I18" s="94">
        <v>35</v>
      </c>
      <c r="J18" s="93"/>
      <c r="K18" s="91">
        <v>1</v>
      </c>
      <c r="L18" s="96" t="s">
        <v>373</v>
      </c>
      <c r="M18" s="94">
        <v>8.7</v>
      </c>
      <c r="N18" s="93"/>
      <c r="O18" s="91">
        <v>1</v>
      </c>
      <c r="P18" s="200" t="s">
        <v>4</v>
      </c>
      <c r="Q18" s="192">
        <v>1.42</v>
      </c>
      <c r="R18" s="2"/>
      <c r="S18" s="76">
        <v>1</v>
      </c>
      <c r="T18" s="251" t="s">
        <v>12</v>
      </c>
      <c r="U18" s="131">
        <v>1</v>
      </c>
      <c r="V18" s="93">
        <v>1</v>
      </c>
      <c r="W18" s="131">
        <v>1</v>
      </c>
      <c r="X18" s="93">
        <v>3</v>
      </c>
      <c r="Y18" s="207">
        <f>SUM(U18:X18)</f>
        <v>6</v>
      </c>
    </row>
    <row r="19" spans="1:25" ht="12.75">
      <c r="A19" s="338"/>
      <c r="B19" s="339"/>
      <c r="C19" s="66">
        <v>2</v>
      </c>
      <c r="D19" s="51" t="s">
        <v>4</v>
      </c>
      <c r="E19" s="95">
        <v>330</v>
      </c>
      <c r="F19" s="70"/>
      <c r="G19" s="66">
        <v>2</v>
      </c>
      <c r="H19" s="51" t="s">
        <v>4</v>
      </c>
      <c r="I19" s="95">
        <v>34</v>
      </c>
      <c r="J19" s="70"/>
      <c r="K19" s="66">
        <v>1</v>
      </c>
      <c r="L19" s="51" t="s">
        <v>12</v>
      </c>
      <c r="M19" s="95">
        <v>8.7</v>
      </c>
      <c r="N19" s="70"/>
      <c r="O19" s="66">
        <v>2</v>
      </c>
      <c r="P19" s="51" t="s">
        <v>373</v>
      </c>
      <c r="Q19" s="95">
        <v>1.47</v>
      </c>
      <c r="R19" s="2"/>
      <c r="S19" s="17">
        <v>2</v>
      </c>
      <c r="T19" s="252" t="s">
        <v>4</v>
      </c>
      <c r="U19" s="89">
        <v>2</v>
      </c>
      <c r="V19" s="70">
        <v>2</v>
      </c>
      <c r="W19" s="29">
        <v>3</v>
      </c>
      <c r="X19" s="70">
        <v>1</v>
      </c>
      <c r="Y19" s="31">
        <f>SUM(U19:X19)</f>
        <v>8</v>
      </c>
    </row>
    <row r="20" spans="1:25" ht="13.5" thickBot="1">
      <c r="A20" s="338"/>
      <c r="B20" s="339"/>
      <c r="C20" s="68">
        <v>3</v>
      </c>
      <c r="D20" s="21" t="s">
        <v>373</v>
      </c>
      <c r="E20" s="208">
        <v>324</v>
      </c>
      <c r="F20" s="71"/>
      <c r="G20" s="68">
        <v>3</v>
      </c>
      <c r="H20" s="21" t="s">
        <v>374</v>
      </c>
      <c r="I20" s="208">
        <v>28</v>
      </c>
      <c r="J20" s="71"/>
      <c r="K20" s="68">
        <v>3</v>
      </c>
      <c r="L20" s="244" t="s">
        <v>428</v>
      </c>
      <c r="M20" s="239"/>
      <c r="N20" s="71"/>
      <c r="O20" s="68">
        <v>3</v>
      </c>
      <c r="P20" s="98" t="s">
        <v>12</v>
      </c>
      <c r="Q20" s="99">
        <v>1.48</v>
      </c>
      <c r="R20" s="2"/>
      <c r="S20" s="20">
        <v>3</v>
      </c>
      <c r="T20" s="253" t="s">
        <v>373</v>
      </c>
      <c r="U20" s="90">
        <v>3</v>
      </c>
      <c r="V20" s="71">
        <v>4</v>
      </c>
      <c r="W20" s="90">
        <v>1</v>
      </c>
      <c r="X20" s="71">
        <v>2</v>
      </c>
      <c r="Y20" s="215">
        <f>SUM(U20:X20)</f>
        <v>10</v>
      </c>
    </row>
    <row r="21" spans="1:24" ht="4.5" customHeight="1" thickBot="1">
      <c r="A21" s="338"/>
      <c r="B21" s="4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5" ht="12.75">
      <c r="A22" s="338"/>
      <c r="B22" s="339" t="s">
        <v>192</v>
      </c>
      <c r="C22" s="91">
        <v>1</v>
      </c>
      <c r="D22" s="77" t="s">
        <v>30</v>
      </c>
      <c r="E22" s="115">
        <v>270</v>
      </c>
      <c r="F22" s="93"/>
      <c r="G22" s="91">
        <v>1</v>
      </c>
      <c r="H22" s="96" t="s">
        <v>15</v>
      </c>
      <c r="I22" s="94">
        <v>23</v>
      </c>
      <c r="J22" s="93"/>
      <c r="K22" s="91">
        <v>1</v>
      </c>
      <c r="L22" s="96" t="s">
        <v>21</v>
      </c>
      <c r="M22" s="94">
        <v>9.2</v>
      </c>
      <c r="N22" s="93"/>
      <c r="O22" s="91">
        <v>1</v>
      </c>
      <c r="P22" s="96" t="s">
        <v>21</v>
      </c>
      <c r="Q22" s="94">
        <v>1.47</v>
      </c>
      <c r="R22" s="2"/>
      <c r="S22" s="91">
        <v>1</v>
      </c>
      <c r="T22" s="120" t="s">
        <v>375</v>
      </c>
      <c r="U22" s="91">
        <v>3</v>
      </c>
      <c r="V22" s="79">
        <v>5</v>
      </c>
      <c r="W22" s="91">
        <v>1</v>
      </c>
      <c r="X22" s="91">
        <v>1</v>
      </c>
      <c r="Y22" s="207">
        <f>SUM(U22:X22)</f>
        <v>10</v>
      </c>
    </row>
    <row r="23" spans="1:25" ht="12.75">
      <c r="A23" s="338"/>
      <c r="B23" s="339"/>
      <c r="C23" s="66">
        <v>2</v>
      </c>
      <c r="D23" s="16" t="s">
        <v>35</v>
      </c>
      <c r="E23" s="82">
        <v>260</v>
      </c>
      <c r="F23" s="70"/>
      <c r="G23" s="66">
        <v>2</v>
      </c>
      <c r="H23" s="51" t="s">
        <v>36</v>
      </c>
      <c r="I23" s="95">
        <v>18</v>
      </c>
      <c r="J23" s="70"/>
      <c r="K23" s="66">
        <v>2</v>
      </c>
      <c r="L23" s="51" t="s">
        <v>35</v>
      </c>
      <c r="M23" s="95">
        <v>9.5</v>
      </c>
      <c r="N23" s="70"/>
      <c r="O23" s="66">
        <v>2</v>
      </c>
      <c r="P23" s="51" t="s">
        <v>15</v>
      </c>
      <c r="Q23" s="95">
        <v>1.57</v>
      </c>
      <c r="R23" s="2"/>
      <c r="S23" s="66">
        <v>2</v>
      </c>
      <c r="T23" s="16" t="s">
        <v>36</v>
      </c>
      <c r="U23" s="66">
        <v>4</v>
      </c>
      <c r="V23" s="66">
        <v>2</v>
      </c>
      <c r="W23" s="66">
        <v>2</v>
      </c>
      <c r="X23" s="27">
        <v>5</v>
      </c>
      <c r="Y23" s="31">
        <f>SUM(U23:X23)</f>
        <v>13</v>
      </c>
    </row>
    <row r="24" spans="1:25" ht="13.5" thickBot="1">
      <c r="A24" s="338"/>
      <c r="B24" s="339"/>
      <c r="C24" s="68">
        <v>3</v>
      </c>
      <c r="D24" s="22" t="s">
        <v>375</v>
      </c>
      <c r="E24" s="208">
        <v>259</v>
      </c>
      <c r="F24" s="71"/>
      <c r="G24" s="68">
        <v>3</v>
      </c>
      <c r="H24" s="23" t="s">
        <v>30</v>
      </c>
      <c r="I24" s="83">
        <v>17</v>
      </c>
      <c r="J24" s="71"/>
      <c r="K24" s="68">
        <v>2</v>
      </c>
      <c r="L24" s="98" t="s">
        <v>36</v>
      </c>
      <c r="M24" s="99">
        <v>9.5</v>
      </c>
      <c r="N24" s="71"/>
      <c r="O24" s="68">
        <v>2</v>
      </c>
      <c r="P24" s="98" t="s">
        <v>16</v>
      </c>
      <c r="Q24" s="99">
        <v>1.52</v>
      </c>
      <c r="R24" s="2"/>
      <c r="S24" s="68">
        <v>3</v>
      </c>
      <c r="T24" s="98" t="s">
        <v>15</v>
      </c>
      <c r="U24" s="28">
        <v>8</v>
      </c>
      <c r="V24" s="68">
        <v>1</v>
      </c>
      <c r="W24" s="68">
        <v>4</v>
      </c>
      <c r="X24" s="68">
        <v>2</v>
      </c>
      <c r="Y24" s="32">
        <f>SUM(U24:X24)</f>
        <v>15</v>
      </c>
    </row>
    <row r="25" spans="1:24" ht="13.5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5" ht="12.75">
      <c r="A26" s="338" t="s">
        <v>195</v>
      </c>
      <c r="B26" s="339" t="s">
        <v>191</v>
      </c>
      <c r="C26" s="91">
        <v>1</v>
      </c>
      <c r="D26" s="96" t="s">
        <v>76</v>
      </c>
      <c r="E26" s="94">
        <v>302</v>
      </c>
      <c r="F26" s="93"/>
      <c r="G26" s="91">
        <v>1</v>
      </c>
      <c r="H26" s="200" t="s">
        <v>75</v>
      </c>
      <c r="I26" s="192">
        <v>31</v>
      </c>
      <c r="J26" s="93"/>
      <c r="K26" s="91">
        <v>1</v>
      </c>
      <c r="L26" s="96" t="s">
        <v>81</v>
      </c>
      <c r="M26" s="94">
        <v>9.3</v>
      </c>
      <c r="N26" s="93"/>
      <c r="O26" s="91">
        <v>1</v>
      </c>
      <c r="P26" s="200" t="s">
        <v>76</v>
      </c>
      <c r="Q26" s="115">
        <v>2.48</v>
      </c>
      <c r="R26" s="2"/>
      <c r="S26" s="91">
        <v>1</v>
      </c>
      <c r="T26" s="200" t="s">
        <v>75</v>
      </c>
      <c r="U26" s="76">
        <v>3</v>
      </c>
      <c r="V26" s="91">
        <v>1</v>
      </c>
      <c r="W26" s="91">
        <v>2</v>
      </c>
      <c r="X26" s="91">
        <v>3</v>
      </c>
      <c r="Y26" s="204">
        <f>SUM(U26:X26)</f>
        <v>9</v>
      </c>
    </row>
    <row r="27" spans="1:25" ht="12.75">
      <c r="A27" s="338"/>
      <c r="B27" s="339"/>
      <c r="C27" s="17">
        <v>2</v>
      </c>
      <c r="D27" s="16" t="s">
        <v>79</v>
      </c>
      <c r="E27" s="166">
        <v>300</v>
      </c>
      <c r="F27" s="70"/>
      <c r="G27" s="66">
        <v>2</v>
      </c>
      <c r="H27" s="16" t="s">
        <v>74</v>
      </c>
      <c r="I27" s="166">
        <v>30</v>
      </c>
      <c r="J27" s="70"/>
      <c r="K27" s="66">
        <v>2</v>
      </c>
      <c r="L27" s="16" t="s">
        <v>75</v>
      </c>
      <c r="M27" s="166">
        <v>9.4</v>
      </c>
      <c r="N27" s="70"/>
      <c r="O27" s="66">
        <v>2</v>
      </c>
      <c r="P27" s="51" t="s">
        <v>79</v>
      </c>
      <c r="Q27" s="95">
        <v>2.49</v>
      </c>
      <c r="R27" s="2"/>
      <c r="S27" s="66">
        <v>2</v>
      </c>
      <c r="T27" s="51" t="s">
        <v>76</v>
      </c>
      <c r="U27" s="66">
        <v>1</v>
      </c>
      <c r="V27" s="17">
        <v>5</v>
      </c>
      <c r="W27" s="66">
        <v>3</v>
      </c>
      <c r="X27" s="66">
        <v>1</v>
      </c>
      <c r="Y27" s="31">
        <f>SUM(U27:X27)</f>
        <v>10</v>
      </c>
    </row>
    <row r="28" spans="1:25" ht="13.5" thickBot="1">
      <c r="A28" s="338"/>
      <c r="B28" s="339"/>
      <c r="C28" s="20">
        <v>3</v>
      </c>
      <c r="D28" s="21" t="s">
        <v>75</v>
      </c>
      <c r="E28" s="208">
        <v>275</v>
      </c>
      <c r="F28" s="71"/>
      <c r="G28" s="68">
        <v>3</v>
      </c>
      <c r="H28" s="98" t="s">
        <v>80</v>
      </c>
      <c r="I28" s="99">
        <v>29</v>
      </c>
      <c r="J28" s="71"/>
      <c r="K28" s="68">
        <v>3</v>
      </c>
      <c r="L28" s="21" t="s">
        <v>76</v>
      </c>
      <c r="M28" s="83">
        <v>9.5</v>
      </c>
      <c r="N28" s="71"/>
      <c r="O28" s="68">
        <v>3</v>
      </c>
      <c r="P28" s="21" t="s">
        <v>75</v>
      </c>
      <c r="Q28" s="208">
        <v>3.04</v>
      </c>
      <c r="R28" s="2"/>
      <c r="S28" s="68">
        <v>3</v>
      </c>
      <c r="T28" s="21" t="s">
        <v>81</v>
      </c>
      <c r="U28" s="20">
        <v>5</v>
      </c>
      <c r="V28" s="20">
        <v>5</v>
      </c>
      <c r="W28" s="20">
        <v>1</v>
      </c>
      <c r="X28" s="68">
        <v>4</v>
      </c>
      <c r="Y28" s="32">
        <f>SUM(U28:X28)</f>
        <v>15</v>
      </c>
    </row>
    <row r="29" spans="1:24" ht="4.5" customHeight="1" thickBot="1">
      <c r="A29" s="338"/>
      <c r="B29" s="4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5" ht="12.75">
      <c r="A30" s="338"/>
      <c r="B30" s="339" t="s">
        <v>192</v>
      </c>
      <c r="C30" s="91">
        <v>1</v>
      </c>
      <c r="D30" s="209" t="s">
        <v>97</v>
      </c>
      <c r="E30" s="94">
        <v>270</v>
      </c>
      <c r="F30" s="93"/>
      <c r="G30" s="91">
        <v>1</v>
      </c>
      <c r="H30" s="209" t="s">
        <v>97</v>
      </c>
      <c r="I30" s="94">
        <v>20</v>
      </c>
      <c r="J30" s="93"/>
      <c r="K30" s="91">
        <v>1</v>
      </c>
      <c r="L30" s="211" t="s">
        <v>90</v>
      </c>
      <c r="M30" s="115">
        <v>9.6</v>
      </c>
      <c r="N30" s="93"/>
      <c r="O30" s="91">
        <v>1</v>
      </c>
      <c r="P30" s="209" t="s">
        <v>103</v>
      </c>
      <c r="Q30" s="94">
        <v>3.07</v>
      </c>
      <c r="R30" s="2"/>
      <c r="S30" s="91">
        <v>1</v>
      </c>
      <c r="T30" s="246" t="s">
        <v>86</v>
      </c>
      <c r="U30" s="249">
        <v>10</v>
      </c>
      <c r="V30" s="250">
        <v>6</v>
      </c>
      <c r="W30" s="249">
        <v>5</v>
      </c>
      <c r="X30" s="93">
        <v>2</v>
      </c>
      <c r="Y30" s="204">
        <f>SUM(U30:X30)</f>
        <v>23</v>
      </c>
    </row>
    <row r="31" spans="1:25" ht="12.75">
      <c r="A31" s="338"/>
      <c r="B31" s="339"/>
      <c r="C31" s="66">
        <v>2</v>
      </c>
      <c r="D31" s="35" t="s">
        <v>88</v>
      </c>
      <c r="E31" s="82">
        <v>265</v>
      </c>
      <c r="F31" s="70"/>
      <c r="G31" s="66">
        <v>1</v>
      </c>
      <c r="H31" s="86" t="s">
        <v>100</v>
      </c>
      <c r="I31" s="95">
        <v>20</v>
      </c>
      <c r="J31" s="70"/>
      <c r="K31" s="66">
        <v>2</v>
      </c>
      <c r="L31" s="35" t="s">
        <v>91</v>
      </c>
      <c r="M31" s="82">
        <v>9.7</v>
      </c>
      <c r="N31" s="70"/>
      <c r="O31" s="66">
        <v>2</v>
      </c>
      <c r="P31" s="35" t="s">
        <v>86</v>
      </c>
      <c r="Q31" s="166">
        <v>3.28</v>
      </c>
      <c r="R31" s="2"/>
      <c r="S31" s="66">
        <v>2</v>
      </c>
      <c r="T31" s="247" t="s">
        <v>85</v>
      </c>
      <c r="U31" s="29">
        <v>7</v>
      </c>
      <c r="V31" s="70">
        <v>3</v>
      </c>
      <c r="W31" s="29">
        <v>10</v>
      </c>
      <c r="X31" s="25">
        <v>5</v>
      </c>
      <c r="Y31" s="205">
        <f>SUM(U31:X31)</f>
        <v>25</v>
      </c>
    </row>
    <row r="32" spans="1:25" ht="13.5" thickBot="1">
      <c r="A32" s="338"/>
      <c r="B32" s="339"/>
      <c r="C32" s="68">
        <v>3</v>
      </c>
      <c r="D32" s="36" t="s">
        <v>100</v>
      </c>
      <c r="E32" s="83">
        <v>265</v>
      </c>
      <c r="F32" s="70"/>
      <c r="G32" s="68">
        <v>3</v>
      </c>
      <c r="H32" s="245" t="s">
        <v>429</v>
      </c>
      <c r="I32" s="208">
        <v>18</v>
      </c>
      <c r="J32" s="70"/>
      <c r="K32" s="68">
        <v>3</v>
      </c>
      <c r="L32" s="36" t="s">
        <v>84</v>
      </c>
      <c r="M32" s="208">
        <v>9.8</v>
      </c>
      <c r="N32" s="70"/>
      <c r="O32" s="68">
        <v>3</v>
      </c>
      <c r="P32" s="36" t="s">
        <v>93</v>
      </c>
      <c r="Q32" s="83">
        <v>3.31</v>
      </c>
      <c r="R32" s="2"/>
      <c r="S32" s="68">
        <v>3</v>
      </c>
      <c r="T32" s="248" t="s">
        <v>97</v>
      </c>
      <c r="U32" s="90">
        <v>1</v>
      </c>
      <c r="V32" s="71">
        <v>1</v>
      </c>
      <c r="W32" s="30">
        <v>5</v>
      </c>
      <c r="X32" s="26">
        <v>19</v>
      </c>
      <c r="Y32" s="32">
        <f>SUM(U32:X32)</f>
        <v>26</v>
      </c>
    </row>
    <row r="33" spans="1:24" ht="13.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5" ht="12.75">
      <c r="A34" s="338" t="s">
        <v>196</v>
      </c>
      <c r="B34" s="339" t="s">
        <v>191</v>
      </c>
      <c r="C34" s="91">
        <v>1</v>
      </c>
      <c r="D34" s="200" t="s">
        <v>107</v>
      </c>
      <c r="E34" s="78">
        <v>365</v>
      </c>
      <c r="F34" s="93"/>
      <c r="G34" s="91">
        <v>1</v>
      </c>
      <c r="H34" s="200" t="s">
        <v>107</v>
      </c>
      <c r="I34" s="115">
        <v>43</v>
      </c>
      <c r="J34" s="93"/>
      <c r="K34" s="76">
        <v>1</v>
      </c>
      <c r="L34" s="200" t="s">
        <v>366</v>
      </c>
      <c r="M34" s="115">
        <v>8.6</v>
      </c>
      <c r="N34" s="93"/>
      <c r="O34" s="76">
        <v>1</v>
      </c>
      <c r="P34" s="120" t="s">
        <v>364</v>
      </c>
      <c r="Q34" s="192">
        <v>2.42</v>
      </c>
      <c r="R34" s="2"/>
      <c r="S34" s="91">
        <v>1</v>
      </c>
      <c r="T34" s="200" t="s">
        <v>107</v>
      </c>
      <c r="U34" s="91">
        <v>1</v>
      </c>
      <c r="V34" s="91">
        <v>1</v>
      </c>
      <c r="W34" s="91">
        <v>2</v>
      </c>
      <c r="X34" s="234">
        <v>3</v>
      </c>
      <c r="Y34" s="207">
        <f>SUM(U34:X34)</f>
        <v>7</v>
      </c>
    </row>
    <row r="35" spans="1:25" ht="12.75">
      <c r="A35" s="338"/>
      <c r="B35" s="339"/>
      <c r="C35" s="66">
        <v>2</v>
      </c>
      <c r="D35" s="16" t="s">
        <v>366</v>
      </c>
      <c r="E35" s="19">
        <v>330</v>
      </c>
      <c r="F35" s="70"/>
      <c r="G35" s="66">
        <v>2</v>
      </c>
      <c r="H35" s="51" t="s">
        <v>110</v>
      </c>
      <c r="I35" s="95">
        <v>41</v>
      </c>
      <c r="J35" s="70"/>
      <c r="K35" s="66">
        <v>2</v>
      </c>
      <c r="L35" s="16" t="s">
        <v>106</v>
      </c>
      <c r="M35" s="166">
        <v>8.8</v>
      </c>
      <c r="N35" s="70"/>
      <c r="O35" s="66">
        <v>2</v>
      </c>
      <c r="P35" s="51" t="s">
        <v>114</v>
      </c>
      <c r="Q35" s="95">
        <v>2.46</v>
      </c>
      <c r="R35" s="2"/>
      <c r="S35" s="66">
        <v>2</v>
      </c>
      <c r="T35" s="16" t="s">
        <v>366</v>
      </c>
      <c r="U35" s="66">
        <v>2</v>
      </c>
      <c r="V35" s="66">
        <v>3</v>
      </c>
      <c r="W35" s="17">
        <v>1</v>
      </c>
      <c r="X35" s="66">
        <v>4</v>
      </c>
      <c r="Y35" s="205">
        <f>SUM(U35:X35)</f>
        <v>10</v>
      </c>
    </row>
    <row r="36" spans="1:25" ht="13.5" thickBot="1">
      <c r="A36" s="338"/>
      <c r="B36" s="339"/>
      <c r="C36" s="68">
        <v>3</v>
      </c>
      <c r="D36" s="21" t="s">
        <v>106</v>
      </c>
      <c r="E36" s="24">
        <v>304</v>
      </c>
      <c r="F36" s="71"/>
      <c r="G36" s="68">
        <v>3</v>
      </c>
      <c r="H36" s="21" t="s">
        <v>366</v>
      </c>
      <c r="I36" s="83">
        <v>38</v>
      </c>
      <c r="J36" s="71"/>
      <c r="K36" s="68">
        <v>2</v>
      </c>
      <c r="L36" s="21" t="s">
        <v>107</v>
      </c>
      <c r="M36" s="83">
        <v>8.8</v>
      </c>
      <c r="N36" s="71"/>
      <c r="O36" s="68">
        <v>3</v>
      </c>
      <c r="P36" s="21" t="s">
        <v>107</v>
      </c>
      <c r="Q36" s="83">
        <v>2.48</v>
      </c>
      <c r="R36" s="2"/>
      <c r="S36" s="68">
        <v>3</v>
      </c>
      <c r="T36" s="21" t="s">
        <v>114</v>
      </c>
      <c r="U36" s="20">
        <v>9</v>
      </c>
      <c r="V36" s="68">
        <v>4</v>
      </c>
      <c r="W36" s="68">
        <v>4</v>
      </c>
      <c r="X36" s="68">
        <v>2</v>
      </c>
      <c r="Y36" s="32">
        <f>SUM(U36:X36)</f>
        <v>19</v>
      </c>
    </row>
    <row r="37" spans="1:24" ht="4.5" customHeight="1" thickBot="1">
      <c r="A37" s="338"/>
      <c r="B37" s="4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5" ht="12.75">
      <c r="A38" s="338"/>
      <c r="B38" s="339" t="s">
        <v>192</v>
      </c>
      <c r="C38" s="91">
        <v>1</v>
      </c>
      <c r="D38" s="103" t="s">
        <v>136</v>
      </c>
      <c r="E38" s="94">
        <v>348</v>
      </c>
      <c r="F38" s="93"/>
      <c r="G38" s="91">
        <v>1</v>
      </c>
      <c r="H38" s="96" t="s">
        <v>136</v>
      </c>
      <c r="I38" s="94">
        <v>41</v>
      </c>
      <c r="J38" s="93"/>
      <c r="K38" s="91">
        <v>1</v>
      </c>
      <c r="L38" s="103" t="s">
        <v>136</v>
      </c>
      <c r="M38" s="94">
        <v>8.3</v>
      </c>
      <c r="N38" s="93"/>
      <c r="O38" s="91">
        <v>1</v>
      </c>
      <c r="P38" s="96" t="s">
        <v>141</v>
      </c>
      <c r="Q38" s="94">
        <v>2.43</v>
      </c>
      <c r="R38" s="2"/>
      <c r="S38" s="91">
        <v>1</v>
      </c>
      <c r="T38" s="103" t="s">
        <v>136</v>
      </c>
      <c r="U38" s="91">
        <v>1</v>
      </c>
      <c r="V38" s="91">
        <v>1</v>
      </c>
      <c r="W38" s="91">
        <v>1</v>
      </c>
      <c r="X38" s="91">
        <v>2</v>
      </c>
      <c r="Y38" s="207">
        <f>SUM(U38:X38)</f>
        <v>5</v>
      </c>
    </row>
    <row r="39" spans="1:25" ht="12.75">
      <c r="A39" s="338"/>
      <c r="B39" s="339"/>
      <c r="C39" s="66">
        <v>2</v>
      </c>
      <c r="D39" s="51" t="s">
        <v>141</v>
      </c>
      <c r="E39" s="95">
        <v>340</v>
      </c>
      <c r="F39" s="70"/>
      <c r="G39" s="66">
        <v>2</v>
      </c>
      <c r="H39" s="84" t="s">
        <v>141</v>
      </c>
      <c r="I39" s="95">
        <v>33</v>
      </c>
      <c r="J39" s="70"/>
      <c r="K39" s="66">
        <v>1</v>
      </c>
      <c r="L39" s="51" t="s">
        <v>141</v>
      </c>
      <c r="M39" s="95">
        <v>8.3</v>
      </c>
      <c r="N39" s="70"/>
      <c r="O39" s="66">
        <v>2</v>
      </c>
      <c r="P39" s="84" t="s">
        <v>136</v>
      </c>
      <c r="Q39" s="95">
        <v>2.44</v>
      </c>
      <c r="R39" s="2"/>
      <c r="S39" s="66">
        <v>2</v>
      </c>
      <c r="T39" s="51" t="s">
        <v>141</v>
      </c>
      <c r="U39" s="66">
        <v>2</v>
      </c>
      <c r="V39" s="66">
        <v>2</v>
      </c>
      <c r="W39" s="66">
        <v>1</v>
      </c>
      <c r="X39" s="66">
        <v>1</v>
      </c>
      <c r="Y39" s="31">
        <f>SUM(U39:X39)</f>
        <v>6</v>
      </c>
    </row>
    <row r="40" spans="1:25" ht="13.5" thickBot="1">
      <c r="A40" s="338"/>
      <c r="B40" s="339"/>
      <c r="C40" s="68">
        <v>3</v>
      </c>
      <c r="D40" s="21" t="s">
        <v>126</v>
      </c>
      <c r="E40" s="208">
        <v>310</v>
      </c>
      <c r="F40" s="71"/>
      <c r="G40" s="20">
        <v>3</v>
      </c>
      <c r="H40" s="21" t="s">
        <v>130</v>
      </c>
      <c r="I40" s="208">
        <v>28</v>
      </c>
      <c r="J40" s="71"/>
      <c r="K40" s="68">
        <v>3</v>
      </c>
      <c r="L40" s="98" t="s">
        <v>133</v>
      </c>
      <c r="M40" s="99">
        <v>8.8</v>
      </c>
      <c r="N40" s="71"/>
      <c r="O40" s="68">
        <v>3</v>
      </c>
      <c r="P40" s="21" t="s">
        <v>130</v>
      </c>
      <c r="Q40" s="208">
        <v>2.57</v>
      </c>
      <c r="R40" s="2"/>
      <c r="S40" s="68">
        <v>3</v>
      </c>
      <c r="T40" s="21" t="s">
        <v>130</v>
      </c>
      <c r="U40" s="20">
        <v>5</v>
      </c>
      <c r="V40" s="20">
        <v>3</v>
      </c>
      <c r="W40" s="20">
        <v>4</v>
      </c>
      <c r="X40" s="68">
        <v>3</v>
      </c>
      <c r="Y40" s="32">
        <f>SUM(U40:X40)</f>
        <v>15</v>
      </c>
    </row>
    <row r="41" spans="1:2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</sheetData>
  <mergeCells count="20">
    <mergeCell ref="A2:A8"/>
    <mergeCell ref="A10:A16"/>
    <mergeCell ref="B10:B12"/>
    <mergeCell ref="B14:B16"/>
    <mergeCell ref="S1:Y1"/>
    <mergeCell ref="B2:B4"/>
    <mergeCell ref="B6:B8"/>
    <mergeCell ref="A18:A24"/>
    <mergeCell ref="B18:B20"/>
    <mergeCell ref="B22:B24"/>
    <mergeCell ref="C1:E1"/>
    <mergeCell ref="G1:I1"/>
    <mergeCell ref="K1:M1"/>
    <mergeCell ref="O1:Q1"/>
    <mergeCell ref="A26:A32"/>
    <mergeCell ref="B26:B28"/>
    <mergeCell ref="B30:B32"/>
    <mergeCell ref="A34:A40"/>
    <mergeCell ref="B34:B36"/>
    <mergeCell ref="B38:B40"/>
  </mergeCells>
  <printOptions/>
  <pageMargins left="0.37" right="0.24" top="0.59" bottom="0.62" header="0.4921259845" footer="0.492125984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8"/>
  <sheetViews>
    <sheetView workbookViewId="0" topLeftCell="A1">
      <selection activeCell="AC19" sqref="U1:AC19"/>
      <selection activeCell="A20" sqref="A20"/>
      <selection activeCell="A1" sqref="A1:S1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4.00390625" style="0" bestFit="1" customWidth="1"/>
    <col min="4" max="4" width="0.85546875" style="0" customWidth="1"/>
    <col min="5" max="5" width="2.7109375" style="0" customWidth="1"/>
    <col min="6" max="6" width="18.421875" style="0" customWidth="1"/>
    <col min="7" max="7" width="3.8515625" style="0" customWidth="1"/>
    <col min="8" max="8" width="0.85546875" style="0" customWidth="1"/>
    <col min="9" max="9" width="2.7109375" style="0" customWidth="1"/>
    <col min="10" max="10" width="18.28125" style="0" customWidth="1"/>
    <col min="11" max="11" width="5.00390625" style="0" customWidth="1"/>
    <col min="12" max="12" width="0.85546875" style="0" customWidth="1"/>
    <col min="13" max="13" width="2.7109375" style="0" customWidth="1"/>
    <col min="14" max="14" width="18.00390625" style="0" customWidth="1"/>
    <col min="15" max="15" width="5.7109375" style="0" customWidth="1"/>
    <col min="16" max="16" width="0.85546875" style="0" customWidth="1"/>
    <col min="17" max="17" width="2.7109375" style="0" customWidth="1"/>
    <col min="18" max="18" width="17.28125" style="0" customWidth="1"/>
    <col min="19" max="19" width="5.421875" style="0" customWidth="1"/>
    <col min="20" max="20" width="3.421875" style="0" customWidth="1"/>
    <col min="21" max="21" width="9.8515625" style="0" customWidth="1"/>
    <col min="22" max="22" width="2.7109375" style="0" customWidth="1"/>
    <col min="23" max="23" width="17.7109375" style="0" customWidth="1"/>
    <col min="24" max="29" width="3.7109375" style="0" customWidth="1"/>
    <col min="30" max="30" width="0.85546875" style="0" customWidth="1"/>
  </cols>
  <sheetData>
    <row r="1" spans="1:29" ht="50.25" customHeight="1" thickBot="1">
      <c r="A1" s="341" t="s">
        <v>363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3"/>
      <c r="T1" s="61"/>
      <c r="U1" s="387" t="s">
        <v>363</v>
      </c>
      <c r="V1" s="369" t="s">
        <v>327</v>
      </c>
      <c r="W1" s="370"/>
      <c r="X1" s="370"/>
      <c r="Y1" s="370"/>
      <c r="Z1" s="370"/>
      <c r="AA1" s="370"/>
      <c r="AB1" s="370"/>
      <c r="AC1" s="371"/>
    </row>
    <row r="2" spans="1:29" ht="21" thickBot="1">
      <c r="A2" s="357" t="s">
        <v>327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9"/>
      <c r="T2" s="61"/>
      <c r="U2" s="388"/>
      <c r="V2" s="372"/>
      <c r="W2" s="373"/>
      <c r="X2" s="373"/>
      <c r="Y2" s="373"/>
      <c r="Z2" s="373"/>
      <c r="AA2" s="373"/>
      <c r="AB2" s="373"/>
      <c r="AC2" s="374"/>
    </row>
    <row r="3" spans="1:29" ht="19.5" customHeight="1" thickBot="1">
      <c r="A3" s="360" t="s">
        <v>176</v>
      </c>
      <c r="B3" s="361"/>
      <c r="C3" s="362"/>
      <c r="D3" s="1"/>
      <c r="E3" s="360" t="s">
        <v>286</v>
      </c>
      <c r="F3" s="361"/>
      <c r="G3" s="362"/>
      <c r="H3" s="1"/>
      <c r="I3" s="360" t="s">
        <v>177</v>
      </c>
      <c r="J3" s="361"/>
      <c r="K3" s="362"/>
      <c r="L3" s="1"/>
      <c r="M3" s="360" t="s">
        <v>287</v>
      </c>
      <c r="N3" s="361"/>
      <c r="O3" s="362"/>
      <c r="P3" s="1"/>
      <c r="Q3" s="360" t="s">
        <v>330</v>
      </c>
      <c r="R3" s="361"/>
      <c r="S3" s="362"/>
      <c r="T3" s="61"/>
      <c r="U3" s="388"/>
      <c r="V3" s="360" t="s">
        <v>289</v>
      </c>
      <c r="W3" s="361"/>
      <c r="X3" s="361"/>
      <c r="Y3" s="361"/>
      <c r="Z3" s="361"/>
      <c r="AA3" s="361"/>
      <c r="AB3" s="361"/>
      <c r="AC3" s="362"/>
    </row>
    <row r="4" spans="1:29" ht="24.75" customHeight="1">
      <c r="A4" s="363" t="s">
        <v>172</v>
      </c>
      <c r="B4" s="63" t="s">
        <v>173</v>
      </c>
      <c r="C4" s="378" t="s">
        <v>175</v>
      </c>
      <c r="D4" s="1"/>
      <c r="E4" s="363" t="s">
        <v>172</v>
      </c>
      <c r="F4" s="63" t="s">
        <v>173</v>
      </c>
      <c r="G4" s="378" t="s">
        <v>175</v>
      </c>
      <c r="H4" s="1"/>
      <c r="I4" s="363" t="s">
        <v>172</v>
      </c>
      <c r="J4" s="63" t="s">
        <v>173</v>
      </c>
      <c r="K4" s="378" t="s">
        <v>175</v>
      </c>
      <c r="L4" s="1"/>
      <c r="M4" s="363" t="s">
        <v>172</v>
      </c>
      <c r="N4" s="63" t="s">
        <v>173</v>
      </c>
      <c r="O4" s="378" t="s">
        <v>175</v>
      </c>
      <c r="P4" s="1"/>
      <c r="Q4" s="363" t="s">
        <v>172</v>
      </c>
      <c r="R4" s="63" t="s">
        <v>173</v>
      </c>
      <c r="S4" s="378" t="s">
        <v>175</v>
      </c>
      <c r="T4" s="61"/>
      <c r="U4" s="388"/>
      <c r="V4" s="363" t="s">
        <v>172</v>
      </c>
      <c r="W4" s="63" t="s">
        <v>173</v>
      </c>
      <c r="X4" s="378" t="s">
        <v>181</v>
      </c>
      <c r="Y4" s="380" t="s">
        <v>291</v>
      </c>
      <c r="Z4" s="378" t="s">
        <v>182</v>
      </c>
      <c r="AA4" s="380" t="s">
        <v>287</v>
      </c>
      <c r="AB4" s="378" t="s">
        <v>330</v>
      </c>
      <c r="AC4" s="367" t="s">
        <v>185</v>
      </c>
    </row>
    <row r="5" spans="1:29" ht="24.75" customHeight="1" thickBot="1">
      <c r="A5" s="382"/>
      <c r="B5" s="64" t="s">
        <v>174</v>
      </c>
      <c r="C5" s="383"/>
      <c r="D5" s="1"/>
      <c r="E5" s="364"/>
      <c r="F5" s="62" t="s">
        <v>174</v>
      </c>
      <c r="G5" s="379"/>
      <c r="H5" s="1"/>
      <c r="I5" s="382"/>
      <c r="J5" s="64" t="s">
        <v>174</v>
      </c>
      <c r="K5" s="383"/>
      <c r="L5" s="1"/>
      <c r="M5" s="382"/>
      <c r="N5" s="64" t="s">
        <v>174</v>
      </c>
      <c r="O5" s="383"/>
      <c r="P5" s="1"/>
      <c r="Q5" s="364"/>
      <c r="R5" s="62" t="s">
        <v>174</v>
      </c>
      <c r="S5" s="379"/>
      <c r="T5" s="61"/>
      <c r="U5" s="388"/>
      <c r="V5" s="382"/>
      <c r="W5" s="64" t="s">
        <v>174</v>
      </c>
      <c r="X5" s="383"/>
      <c r="Y5" s="391"/>
      <c r="Z5" s="383"/>
      <c r="AA5" s="391"/>
      <c r="AB5" s="383"/>
      <c r="AC5" s="390"/>
    </row>
    <row r="6" spans="1:29" ht="12.75">
      <c r="A6" s="44">
        <v>1</v>
      </c>
      <c r="B6" s="159" t="s">
        <v>362</v>
      </c>
      <c r="C6" s="160">
        <v>346</v>
      </c>
      <c r="D6" s="93"/>
      <c r="E6" s="91">
        <v>1</v>
      </c>
      <c r="F6" s="92" t="s">
        <v>212</v>
      </c>
      <c r="G6" s="121">
        <v>125</v>
      </c>
      <c r="H6" s="93"/>
      <c r="I6" s="44">
        <v>1</v>
      </c>
      <c r="J6" s="159" t="s">
        <v>219</v>
      </c>
      <c r="K6" s="160">
        <v>29.5</v>
      </c>
      <c r="L6" s="93"/>
      <c r="M6" s="44">
        <v>1</v>
      </c>
      <c r="N6" s="159" t="s">
        <v>218</v>
      </c>
      <c r="O6" s="160">
        <v>9.4</v>
      </c>
      <c r="P6" s="93"/>
      <c r="Q6" s="76">
        <v>1</v>
      </c>
      <c r="R6" s="120" t="s">
        <v>211</v>
      </c>
      <c r="S6" s="121">
        <v>2.25</v>
      </c>
      <c r="T6" s="61"/>
      <c r="U6" s="388"/>
      <c r="V6" s="131">
        <v>1</v>
      </c>
      <c r="W6" s="162" t="s">
        <v>209</v>
      </c>
      <c r="X6" s="44">
        <v>7</v>
      </c>
      <c r="Y6" s="44">
        <v>2</v>
      </c>
      <c r="Z6" s="44">
        <v>2</v>
      </c>
      <c r="AA6" s="44">
        <v>6</v>
      </c>
      <c r="AB6" s="44">
        <v>4</v>
      </c>
      <c r="AC6" s="161">
        <f aca="true" t="shared" si="0" ref="AC6:AC19">SUM(X6:AB6)</f>
        <v>21</v>
      </c>
    </row>
    <row r="7" spans="1:29" ht="12.75">
      <c r="A7" s="66">
        <v>2</v>
      </c>
      <c r="B7" s="65" t="s">
        <v>212</v>
      </c>
      <c r="C7" s="95">
        <v>331</v>
      </c>
      <c r="D7" s="70"/>
      <c r="E7" s="66">
        <v>2</v>
      </c>
      <c r="F7" s="65" t="s">
        <v>209</v>
      </c>
      <c r="G7" s="95">
        <v>120</v>
      </c>
      <c r="H7" s="70"/>
      <c r="I7" s="66">
        <v>2</v>
      </c>
      <c r="J7" s="65" t="s">
        <v>209</v>
      </c>
      <c r="K7" s="95">
        <v>27.6</v>
      </c>
      <c r="L7" s="70"/>
      <c r="M7" s="66">
        <v>2</v>
      </c>
      <c r="N7" s="65" t="s">
        <v>211</v>
      </c>
      <c r="O7" s="95">
        <v>9.7</v>
      </c>
      <c r="P7" s="70"/>
      <c r="Q7" s="66">
        <v>2</v>
      </c>
      <c r="R7" s="65" t="s">
        <v>215</v>
      </c>
      <c r="S7" s="95">
        <v>2.29</v>
      </c>
      <c r="T7" s="61"/>
      <c r="U7" s="388"/>
      <c r="V7" s="89">
        <v>2</v>
      </c>
      <c r="W7" s="163" t="s">
        <v>219</v>
      </c>
      <c r="X7" s="66">
        <v>3</v>
      </c>
      <c r="Y7" s="66">
        <v>4</v>
      </c>
      <c r="Z7" s="66">
        <v>1</v>
      </c>
      <c r="AA7" s="66">
        <v>4</v>
      </c>
      <c r="AB7" s="66">
        <v>10</v>
      </c>
      <c r="AC7" s="89">
        <f t="shared" si="0"/>
        <v>22</v>
      </c>
    </row>
    <row r="8" spans="1:29" ht="12.75">
      <c r="A8" s="66">
        <v>3</v>
      </c>
      <c r="B8" s="65" t="s">
        <v>219</v>
      </c>
      <c r="C8" s="95">
        <v>308</v>
      </c>
      <c r="D8" s="70"/>
      <c r="E8" s="66">
        <v>3</v>
      </c>
      <c r="F8" s="65" t="s">
        <v>218</v>
      </c>
      <c r="G8" s="95">
        <v>115</v>
      </c>
      <c r="H8" s="70"/>
      <c r="I8" s="66">
        <v>3</v>
      </c>
      <c r="J8" s="65" t="s">
        <v>218</v>
      </c>
      <c r="K8" s="95">
        <v>26.8</v>
      </c>
      <c r="L8" s="70"/>
      <c r="M8" s="66">
        <v>3</v>
      </c>
      <c r="N8" s="65" t="s">
        <v>220</v>
      </c>
      <c r="O8" s="95">
        <v>9.7</v>
      </c>
      <c r="P8" s="70"/>
      <c r="Q8" s="144">
        <v>3</v>
      </c>
      <c r="R8" s="65" t="s">
        <v>217</v>
      </c>
      <c r="S8" s="143">
        <v>2.3</v>
      </c>
      <c r="T8" s="61"/>
      <c r="U8" s="388"/>
      <c r="V8" s="89">
        <v>3</v>
      </c>
      <c r="W8" s="163" t="s">
        <v>218</v>
      </c>
      <c r="X8" s="66">
        <v>9</v>
      </c>
      <c r="Y8" s="66">
        <v>3</v>
      </c>
      <c r="Z8" s="66">
        <v>3</v>
      </c>
      <c r="AA8" s="66">
        <v>1</v>
      </c>
      <c r="AB8" s="2">
        <v>6</v>
      </c>
      <c r="AC8" s="89">
        <f t="shared" si="0"/>
        <v>22</v>
      </c>
    </row>
    <row r="9" spans="1:29" ht="12.75">
      <c r="A9" s="66">
        <v>4</v>
      </c>
      <c r="B9" s="65" t="s">
        <v>215</v>
      </c>
      <c r="C9" s="95">
        <v>307</v>
      </c>
      <c r="D9" s="70"/>
      <c r="E9" s="141">
        <v>4</v>
      </c>
      <c r="F9" s="65" t="s">
        <v>219</v>
      </c>
      <c r="G9" s="143">
        <v>110</v>
      </c>
      <c r="H9" s="70"/>
      <c r="I9" s="66">
        <v>4</v>
      </c>
      <c r="J9" s="65" t="s">
        <v>215</v>
      </c>
      <c r="K9" s="95">
        <v>25.7</v>
      </c>
      <c r="L9" s="70"/>
      <c r="M9" s="66">
        <v>4</v>
      </c>
      <c r="N9" s="65" t="s">
        <v>219</v>
      </c>
      <c r="O9" s="95">
        <v>10.3</v>
      </c>
      <c r="P9" s="70"/>
      <c r="Q9" s="66">
        <v>4</v>
      </c>
      <c r="R9" s="65" t="s">
        <v>209</v>
      </c>
      <c r="S9" s="95">
        <v>2.32</v>
      </c>
      <c r="T9" s="61"/>
      <c r="U9" s="388"/>
      <c r="V9" s="89">
        <v>4</v>
      </c>
      <c r="W9" s="163" t="s">
        <v>215</v>
      </c>
      <c r="X9" s="66">
        <v>4</v>
      </c>
      <c r="Y9" s="141">
        <v>7</v>
      </c>
      <c r="Z9" s="66">
        <v>4</v>
      </c>
      <c r="AA9" s="66">
        <v>5</v>
      </c>
      <c r="AB9" s="66">
        <v>2</v>
      </c>
      <c r="AC9" s="89">
        <f t="shared" si="0"/>
        <v>22</v>
      </c>
    </row>
    <row r="10" spans="1:29" ht="12.75">
      <c r="A10" s="66">
        <v>5</v>
      </c>
      <c r="B10" s="65" t="s">
        <v>214</v>
      </c>
      <c r="C10" s="95">
        <v>305</v>
      </c>
      <c r="D10" s="70"/>
      <c r="E10" s="66">
        <v>5</v>
      </c>
      <c r="F10" s="65" t="s">
        <v>213</v>
      </c>
      <c r="G10" s="95">
        <v>100</v>
      </c>
      <c r="H10" s="70"/>
      <c r="I10" s="66">
        <v>5</v>
      </c>
      <c r="J10" s="65" t="s">
        <v>214</v>
      </c>
      <c r="K10" s="95">
        <v>25.6</v>
      </c>
      <c r="L10" s="70"/>
      <c r="M10" s="66">
        <v>5</v>
      </c>
      <c r="N10" s="65" t="s">
        <v>215</v>
      </c>
      <c r="O10" s="95">
        <v>10.3</v>
      </c>
      <c r="P10" s="70"/>
      <c r="Q10" s="66">
        <v>5</v>
      </c>
      <c r="R10" s="65" t="s">
        <v>220</v>
      </c>
      <c r="S10" s="95">
        <v>2.36</v>
      </c>
      <c r="T10" s="61"/>
      <c r="U10" s="388"/>
      <c r="V10" s="89">
        <v>5</v>
      </c>
      <c r="W10" s="163" t="s">
        <v>362</v>
      </c>
      <c r="X10" s="66">
        <v>1</v>
      </c>
      <c r="Y10" s="66">
        <v>9</v>
      </c>
      <c r="Z10" s="66">
        <v>6</v>
      </c>
      <c r="AA10" s="66">
        <v>3</v>
      </c>
      <c r="AB10" s="66">
        <v>5</v>
      </c>
      <c r="AC10" s="89">
        <f t="shared" si="0"/>
        <v>24</v>
      </c>
    </row>
    <row r="11" spans="1:29" ht="12.75">
      <c r="A11" s="66">
        <v>6</v>
      </c>
      <c r="B11" s="65" t="s">
        <v>211</v>
      </c>
      <c r="C11" s="95">
        <v>298</v>
      </c>
      <c r="D11" s="70"/>
      <c r="E11" s="66">
        <v>6</v>
      </c>
      <c r="F11" s="65" t="s">
        <v>216</v>
      </c>
      <c r="G11" s="95">
        <v>100</v>
      </c>
      <c r="H11" s="70"/>
      <c r="I11" s="66">
        <v>6</v>
      </c>
      <c r="J11" s="65" t="s">
        <v>220</v>
      </c>
      <c r="K11" s="95">
        <v>25.5</v>
      </c>
      <c r="L11" s="70"/>
      <c r="M11" s="66">
        <v>6</v>
      </c>
      <c r="N11" s="65" t="s">
        <v>209</v>
      </c>
      <c r="O11" s="95">
        <v>10.4</v>
      </c>
      <c r="P11" s="70"/>
      <c r="Q11" s="66">
        <v>6</v>
      </c>
      <c r="R11" s="65" t="s">
        <v>218</v>
      </c>
      <c r="S11" s="95">
        <v>2.48</v>
      </c>
      <c r="T11" s="61"/>
      <c r="U11" s="388"/>
      <c r="V11" s="89">
        <v>6</v>
      </c>
      <c r="W11" s="163" t="s">
        <v>211</v>
      </c>
      <c r="X11" s="66">
        <v>6</v>
      </c>
      <c r="Y11" s="66">
        <v>8</v>
      </c>
      <c r="Z11" s="66">
        <v>8</v>
      </c>
      <c r="AA11" s="66">
        <v>2</v>
      </c>
      <c r="AB11" s="66">
        <v>1</v>
      </c>
      <c r="AC11" s="89">
        <f t="shared" si="0"/>
        <v>25</v>
      </c>
    </row>
    <row r="12" spans="1:29" ht="12.75">
      <c r="A12" s="66">
        <v>7</v>
      </c>
      <c r="B12" s="65" t="s">
        <v>209</v>
      </c>
      <c r="C12" s="95">
        <v>295</v>
      </c>
      <c r="D12" s="70"/>
      <c r="E12" s="66">
        <v>7</v>
      </c>
      <c r="F12" s="65" t="s">
        <v>215</v>
      </c>
      <c r="G12" s="95">
        <v>100</v>
      </c>
      <c r="H12" s="70"/>
      <c r="I12" s="66">
        <v>7</v>
      </c>
      <c r="J12" s="65" t="s">
        <v>216</v>
      </c>
      <c r="K12" s="95">
        <v>23.4</v>
      </c>
      <c r="L12" s="70"/>
      <c r="M12" s="66">
        <v>6</v>
      </c>
      <c r="N12" s="65" t="s">
        <v>217</v>
      </c>
      <c r="O12" s="95">
        <v>10.4</v>
      </c>
      <c r="P12" s="70"/>
      <c r="Q12" s="66">
        <v>7</v>
      </c>
      <c r="R12" s="65" t="s">
        <v>341</v>
      </c>
      <c r="S12" s="95">
        <v>2.49</v>
      </c>
      <c r="T12" s="61"/>
      <c r="U12" s="388"/>
      <c r="V12" s="89">
        <v>7</v>
      </c>
      <c r="W12" s="163" t="s">
        <v>212</v>
      </c>
      <c r="X12" s="66">
        <v>2</v>
      </c>
      <c r="Y12" s="66">
        <v>1</v>
      </c>
      <c r="Z12" s="66">
        <v>12</v>
      </c>
      <c r="AA12" s="66">
        <v>9</v>
      </c>
      <c r="AB12" s="66">
        <v>12</v>
      </c>
      <c r="AC12" s="89">
        <f t="shared" si="0"/>
        <v>36</v>
      </c>
    </row>
    <row r="13" spans="1:29" ht="12.75">
      <c r="A13" s="66">
        <v>8</v>
      </c>
      <c r="B13" s="65" t="s">
        <v>217</v>
      </c>
      <c r="C13" s="95">
        <v>291</v>
      </c>
      <c r="D13" s="70"/>
      <c r="E13" s="66">
        <v>8</v>
      </c>
      <c r="F13" s="65" t="s">
        <v>211</v>
      </c>
      <c r="G13" s="95">
        <v>100</v>
      </c>
      <c r="H13" s="70"/>
      <c r="I13" s="66">
        <v>8</v>
      </c>
      <c r="J13" s="65" t="s">
        <v>211</v>
      </c>
      <c r="K13" s="95">
        <v>23.2</v>
      </c>
      <c r="L13" s="70"/>
      <c r="M13" s="66">
        <v>8</v>
      </c>
      <c r="N13" s="65" t="s">
        <v>214</v>
      </c>
      <c r="O13" s="95">
        <v>10.7</v>
      </c>
      <c r="P13" s="70"/>
      <c r="Q13" s="66">
        <v>8</v>
      </c>
      <c r="R13" s="65" t="s">
        <v>216</v>
      </c>
      <c r="S13" s="95">
        <v>2.53</v>
      </c>
      <c r="T13" s="61"/>
      <c r="U13" s="388"/>
      <c r="V13" s="89">
        <v>8</v>
      </c>
      <c r="W13" s="163" t="s">
        <v>217</v>
      </c>
      <c r="X13" s="66">
        <v>8</v>
      </c>
      <c r="Y13" s="66">
        <v>11</v>
      </c>
      <c r="Z13" s="66">
        <v>9</v>
      </c>
      <c r="AA13" s="66">
        <v>6</v>
      </c>
      <c r="AB13" s="66">
        <v>3</v>
      </c>
      <c r="AC13" s="89">
        <f t="shared" si="0"/>
        <v>37</v>
      </c>
    </row>
    <row r="14" spans="1:29" ht="12.75">
      <c r="A14" s="66">
        <v>9</v>
      </c>
      <c r="B14" s="65" t="s">
        <v>218</v>
      </c>
      <c r="C14" s="95">
        <v>289</v>
      </c>
      <c r="D14" s="70"/>
      <c r="E14" s="66">
        <v>9</v>
      </c>
      <c r="F14" s="65" t="s">
        <v>341</v>
      </c>
      <c r="G14" s="95">
        <v>90</v>
      </c>
      <c r="H14" s="70"/>
      <c r="I14" s="66">
        <v>9</v>
      </c>
      <c r="J14" s="65" t="s">
        <v>217</v>
      </c>
      <c r="K14" s="95">
        <v>23.1</v>
      </c>
      <c r="L14" s="70"/>
      <c r="M14" s="66">
        <v>9</v>
      </c>
      <c r="N14" s="65" t="s">
        <v>212</v>
      </c>
      <c r="O14" s="95">
        <v>11</v>
      </c>
      <c r="P14" s="70"/>
      <c r="Q14" s="66">
        <v>9</v>
      </c>
      <c r="R14" s="65" t="s">
        <v>213</v>
      </c>
      <c r="S14" s="95">
        <v>3.02</v>
      </c>
      <c r="T14" s="61"/>
      <c r="U14" s="388"/>
      <c r="V14" s="89">
        <v>9</v>
      </c>
      <c r="W14" s="163" t="s">
        <v>214</v>
      </c>
      <c r="X14" s="66">
        <v>5</v>
      </c>
      <c r="Y14" s="66">
        <v>11</v>
      </c>
      <c r="Z14" s="66">
        <v>5</v>
      </c>
      <c r="AA14" s="66">
        <v>8</v>
      </c>
      <c r="AB14" s="66">
        <v>11</v>
      </c>
      <c r="AC14" s="89">
        <f t="shared" si="0"/>
        <v>40</v>
      </c>
    </row>
    <row r="15" spans="1:29" ht="12.75">
      <c r="A15" s="66">
        <v>10</v>
      </c>
      <c r="B15" s="65" t="s">
        <v>213</v>
      </c>
      <c r="C15" s="95">
        <v>275</v>
      </c>
      <c r="D15" s="70"/>
      <c r="E15" s="66">
        <v>9</v>
      </c>
      <c r="F15" s="65" t="s">
        <v>220</v>
      </c>
      <c r="G15" s="95">
        <v>90</v>
      </c>
      <c r="H15" s="70"/>
      <c r="I15" s="66">
        <v>10</v>
      </c>
      <c r="J15" s="65" t="s">
        <v>341</v>
      </c>
      <c r="K15" s="95">
        <v>22.6</v>
      </c>
      <c r="L15" s="70"/>
      <c r="M15" s="66">
        <v>10</v>
      </c>
      <c r="N15" s="65" t="s">
        <v>213</v>
      </c>
      <c r="O15" s="95">
        <v>11.3</v>
      </c>
      <c r="P15" s="70"/>
      <c r="Q15" s="66">
        <v>10</v>
      </c>
      <c r="R15" s="65" t="s">
        <v>219</v>
      </c>
      <c r="S15" s="95">
        <v>3.22</v>
      </c>
      <c r="T15" s="61"/>
      <c r="U15" s="388"/>
      <c r="V15" s="89">
        <v>10</v>
      </c>
      <c r="W15" s="163" t="s">
        <v>216</v>
      </c>
      <c r="X15" s="66">
        <v>11</v>
      </c>
      <c r="Y15" s="66">
        <v>6</v>
      </c>
      <c r="Z15" s="66">
        <v>7</v>
      </c>
      <c r="AA15" s="66">
        <v>12</v>
      </c>
      <c r="AB15" s="66">
        <v>8</v>
      </c>
      <c r="AC15" s="89">
        <f t="shared" si="0"/>
        <v>44</v>
      </c>
    </row>
    <row r="16" spans="1:29" ht="12.75">
      <c r="A16" s="66">
        <v>11</v>
      </c>
      <c r="B16" s="65" t="s">
        <v>216</v>
      </c>
      <c r="C16" s="95">
        <v>251</v>
      </c>
      <c r="D16" s="70"/>
      <c r="E16" s="66">
        <v>11</v>
      </c>
      <c r="F16" s="65" t="s">
        <v>214</v>
      </c>
      <c r="G16" s="95">
        <v>0</v>
      </c>
      <c r="H16" s="70"/>
      <c r="I16" s="66">
        <v>11</v>
      </c>
      <c r="J16" s="65" t="s">
        <v>213</v>
      </c>
      <c r="K16" s="95">
        <v>22.1</v>
      </c>
      <c r="L16" s="70"/>
      <c r="M16" s="141">
        <v>11</v>
      </c>
      <c r="N16" s="101" t="s">
        <v>341</v>
      </c>
      <c r="O16" s="102">
        <v>12.8</v>
      </c>
      <c r="P16" s="70"/>
      <c r="Q16" s="66">
        <v>11</v>
      </c>
      <c r="R16" s="65" t="s">
        <v>214</v>
      </c>
      <c r="S16" s="95">
        <v>3.23</v>
      </c>
      <c r="T16" s="61"/>
      <c r="U16" s="388"/>
      <c r="V16" s="89">
        <v>11</v>
      </c>
      <c r="W16" s="163" t="s">
        <v>213</v>
      </c>
      <c r="X16" s="66">
        <v>10</v>
      </c>
      <c r="Y16" s="66">
        <v>5</v>
      </c>
      <c r="Z16" s="66">
        <v>11</v>
      </c>
      <c r="AA16" s="141">
        <v>10</v>
      </c>
      <c r="AB16" s="66">
        <v>9</v>
      </c>
      <c r="AC16" s="89">
        <f t="shared" si="0"/>
        <v>45</v>
      </c>
    </row>
    <row r="17" spans="1:29" ht="12.75">
      <c r="A17" s="66">
        <v>12</v>
      </c>
      <c r="B17" s="65" t="s">
        <v>210</v>
      </c>
      <c r="C17" s="95"/>
      <c r="D17" s="70"/>
      <c r="E17" s="66">
        <v>11</v>
      </c>
      <c r="F17" s="101" t="s">
        <v>217</v>
      </c>
      <c r="G17" s="102">
        <v>0</v>
      </c>
      <c r="H17" s="70"/>
      <c r="I17" s="141">
        <v>12</v>
      </c>
      <c r="J17" s="101" t="s">
        <v>212</v>
      </c>
      <c r="K17" s="102">
        <v>20.5</v>
      </c>
      <c r="L17" s="70"/>
      <c r="M17" s="66">
        <v>12</v>
      </c>
      <c r="N17" s="65" t="s">
        <v>216</v>
      </c>
      <c r="O17" s="95">
        <v>12.9</v>
      </c>
      <c r="P17" s="70"/>
      <c r="Q17" s="66">
        <v>12</v>
      </c>
      <c r="R17" s="65" t="s">
        <v>210</v>
      </c>
      <c r="S17" s="95"/>
      <c r="T17" s="61"/>
      <c r="U17" s="388"/>
      <c r="V17" s="89">
        <v>12</v>
      </c>
      <c r="W17" s="163" t="s">
        <v>341</v>
      </c>
      <c r="X17" s="66">
        <v>12</v>
      </c>
      <c r="Y17" s="66">
        <v>9</v>
      </c>
      <c r="Z17" s="141">
        <v>10</v>
      </c>
      <c r="AA17" s="66">
        <v>11</v>
      </c>
      <c r="AB17" s="66">
        <v>7</v>
      </c>
      <c r="AC17" s="89">
        <f t="shared" si="0"/>
        <v>49</v>
      </c>
    </row>
    <row r="18" spans="1:29" ht="12.75">
      <c r="A18" s="141">
        <v>12</v>
      </c>
      <c r="B18" s="101" t="s">
        <v>341</v>
      </c>
      <c r="C18" s="102"/>
      <c r="D18" s="70"/>
      <c r="E18" s="66">
        <v>13</v>
      </c>
      <c r="F18" s="65" t="s">
        <v>210</v>
      </c>
      <c r="G18" s="95"/>
      <c r="H18" s="70"/>
      <c r="I18" s="66">
        <v>13</v>
      </c>
      <c r="J18" s="65" t="s">
        <v>210</v>
      </c>
      <c r="K18" s="95"/>
      <c r="L18" s="70"/>
      <c r="M18" s="66">
        <v>13</v>
      </c>
      <c r="N18" s="65" t="s">
        <v>210</v>
      </c>
      <c r="O18" s="95"/>
      <c r="P18" s="70"/>
      <c r="Q18" s="66">
        <v>12</v>
      </c>
      <c r="R18" s="65" t="s">
        <v>212</v>
      </c>
      <c r="S18" s="95"/>
      <c r="T18" s="61"/>
      <c r="U18" s="388"/>
      <c r="V18" s="89">
        <v>13</v>
      </c>
      <c r="W18" s="164" t="s">
        <v>210</v>
      </c>
      <c r="X18" s="141">
        <v>12</v>
      </c>
      <c r="Y18" s="66">
        <v>13</v>
      </c>
      <c r="Z18" s="66">
        <v>13</v>
      </c>
      <c r="AA18" s="66">
        <v>13</v>
      </c>
      <c r="AB18" s="66">
        <v>12</v>
      </c>
      <c r="AC18" s="89">
        <f t="shared" si="0"/>
        <v>63</v>
      </c>
    </row>
    <row r="19" spans="1:29" ht="13.5" thickBot="1">
      <c r="A19" s="68">
        <v>12</v>
      </c>
      <c r="B19" s="69" t="s">
        <v>221</v>
      </c>
      <c r="C19" s="99"/>
      <c r="D19" s="71"/>
      <c r="E19" s="68">
        <v>13</v>
      </c>
      <c r="F19" s="69" t="s">
        <v>221</v>
      </c>
      <c r="G19" s="99"/>
      <c r="H19" s="71"/>
      <c r="I19" s="68">
        <v>13</v>
      </c>
      <c r="J19" s="69" t="s">
        <v>221</v>
      </c>
      <c r="K19" s="99"/>
      <c r="L19" s="71"/>
      <c r="M19" s="68">
        <v>13</v>
      </c>
      <c r="N19" s="69" t="s">
        <v>221</v>
      </c>
      <c r="O19" s="99"/>
      <c r="P19" s="71"/>
      <c r="Q19" s="68">
        <v>12</v>
      </c>
      <c r="R19" s="69" t="s">
        <v>221</v>
      </c>
      <c r="S19" s="99"/>
      <c r="T19" s="61"/>
      <c r="U19" s="389"/>
      <c r="V19" s="90">
        <v>13</v>
      </c>
      <c r="W19" s="165" t="s">
        <v>221</v>
      </c>
      <c r="X19" s="68">
        <v>12</v>
      </c>
      <c r="Y19" s="68">
        <v>13</v>
      </c>
      <c r="Z19" s="68">
        <v>13</v>
      </c>
      <c r="AA19" s="68">
        <v>13</v>
      </c>
      <c r="AB19" s="68">
        <v>12</v>
      </c>
      <c r="AC19" s="90">
        <f t="shared" si="0"/>
        <v>63</v>
      </c>
    </row>
    <row r="20" spans="20:21" ht="12.75">
      <c r="T20" s="61"/>
      <c r="U20" s="61"/>
    </row>
    <row r="21" spans="20:21" ht="12.75">
      <c r="T21" s="61"/>
      <c r="U21" s="61"/>
    </row>
    <row r="22" spans="20:21" ht="12.75">
      <c r="T22" s="61"/>
      <c r="U22" s="61"/>
    </row>
    <row r="23" spans="20:21" ht="12.75">
      <c r="T23" s="61"/>
      <c r="U23" s="61"/>
    </row>
    <row r="24" spans="20:21" ht="12.75">
      <c r="T24" s="61"/>
      <c r="U24" s="61"/>
    </row>
    <row r="25" spans="20:21" ht="12.75">
      <c r="T25" s="61"/>
      <c r="U25" s="61"/>
    </row>
    <row r="26" spans="20:21" ht="12.75">
      <c r="T26" s="61"/>
      <c r="U26" s="61"/>
    </row>
    <row r="27" spans="20:21" ht="12.75">
      <c r="T27" s="61"/>
      <c r="U27" s="61"/>
    </row>
    <row r="28" spans="20:21" ht="12.75">
      <c r="T28" s="61"/>
      <c r="U28" s="61"/>
    </row>
    <row r="29" spans="20:21" ht="12.75">
      <c r="T29" s="61"/>
      <c r="U29" s="61"/>
    </row>
    <row r="30" spans="20:21" ht="12.75">
      <c r="T30" s="1"/>
      <c r="U30" s="1"/>
    </row>
    <row r="31" spans="20:21" ht="12.75">
      <c r="T31" s="1"/>
      <c r="U31" s="1"/>
    </row>
    <row r="32" spans="20:21" ht="12.75">
      <c r="T32" s="1"/>
      <c r="U32" s="1"/>
    </row>
    <row r="33" spans="20:21" ht="12.75">
      <c r="T33" s="1"/>
      <c r="U33" s="1"/>
    </row>
    <row r="34" spans="20:21" ht="12.75">
      <c r="T34" s="1"/>
      <c r="U34" s="1"/>
    </row>
    <row r="35" spans="20:21" ht="12.75">
      <c r="T35" s="1"/>
      <c r="U35" s="1"/>
    </row>
    <row r="36" spans="20:21" ht="12.75">
      <c r="T36" s="1"/>
      <c r="U36" s="1"/>
    </row>
    <row r="37" spans="20:21" ht="12.75">
      <c r="T37" s="1"/>
      <c r="U37" s="1"/>
    </row>
    <row r="38" spans="20:21" ht="12.75">
      <c r="T38" s="1"/>
      <c r="U38" s="1"/>
    </row>
    <row r="39" spans="20:21" ht="12.75">
      <c r="T39" s="1"/>
      <c r="U39" s="1"/>
    </row>
    <row r="40" spans="20:21" ht="12.75">
      <c r="T40" s="1"/>
      <c r="U40" s="1"/>
    </row>
    <row r="41" spans="20:21" ht="12.75">
      <c r="T41" s="1"/>
      <c r="U41" s="1"/>
    </row>
    <row r="42" spans="20:21" ht="12.75">
      <c r="T42" s="1"/>
      <c r="U42" s="1"/>
    </row>
    <row r="43" spans="20:21" ht="12.75">
      <c r="T43" s="1"/>
      <c r="U43" s="1"/>
    </row>
    <row r="44" spans="20:21" ht="12.75">
      <c r="T44" s="1"/>
      <c r="U44" s="1"/>
    </row>
    <row r="45" spans="20:21" ht="12.75">
      <c r="T45" s="1"/>
      <c r="U45" s="1"/>
    </row>
    <row r="46" spans="20:21" ht="12.75">
      <c r="T46" s="1"/>
      <c r="U46" s="1"/>
    </row>
    <row r="47" spans="20:21" ht="12.75">
      <c r="T47" s="1"/>
      <c r="U47" s="1"/>
    </row>
    <row r="48" spans="20:21" ht="12.75">
      <c r="T48" s="1"/>
      <c r="U48" s="1"/>
    </row>
  </sheetData>
  <mergeCells count="27">
    <mergeCell ref="V4:V5"/>
    <mergeCell ref="X4:X5"/>
    <mergeCell ref="AC4:AC5"/>
    <mergeCell ref="Y4:Y5"/>
    <mergeCell ref="Z4:Z5"/>
    <mergeCell ref="AA4:AA5"/>
    <mergeCell ref="AB4:AB5"/>
    <mergeCell ref="S4:S5"/>
    <mergeCell ref="Q3:S3"/>
    <mergeCell ref="V1:AC2"/>
    <mergeCell ref="O4:O5"/>
    <mergeCell ref="A2:S2"/>
    <mergeCell ref="A4:A5"/>
    <mergeCell ref="C4:C5"/>
    <mergeCell ref="E4:E5"/>
    <mergeCell ref="G4:G5"/>
    <mergeCell ref="V3:AC3"/>
    <mergeCell ref="A3:C3"/>
    <mergeCell ref="E3:G3"/>
    <mergeCell ref="U1:U19"/>
    <mergeCell ref="I4:I5"/>
    <mergeCell ref="K4:K5"/>
    <mergeCell ref="M4:M5"/>
    <mergeCell ref="I3:K3"/>
    <mergeCell ref="M3:O3"/>
    <mergeCell ref="A1:S1"/>
    <mergeCell ref="Q4:Q5"/>
  </mergeCells>
  <printOptions/>
  <pageMargins left="0.75" right="0.49" top="1" bottom="1" header="0.4921259845" footer="0.4921259845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4"/>
  <sheetViews>
    <sheetView workbookViewId="0" topLeftCell="A1">
      <selection activeCell="B6" sqref="B6:C24"/>
      <selection activeCell="A29" sqref="A29"/>
      <selection activeCell="A1" sqref="A1:S1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4.00390625" style="0" bestFit="1" customWidth="1"/>
    <col min="4" max="4" width="0.85546875" style="0" customWidth="1"/>
    <col min="5" max="5" width="2.7109375" style="0" customWidth="1"/>
    <col min="6" max="6" width="18.421875" style="0" customWidth="1"/>
    <col min="7" max="7" width="3.8515625" style="0" customWidth="1"/>
    <col min="8" max="8" width="0.85546875" style="0" customWidth="1"/>
    <col min="9" max="9" width="2.7109375" style="0" customWidth="1"/>
    <col min="10" max="10" width="18.28125" style="0" customWidth="1"/>
    <col min="11" max="11" width="5.00390625" style="0" customWidth="1"/>
    <col min="12" max="12" width="0.85546875" style="0" customWidth="1"/>
    <col min="13" max="13" width="2.7109375" style="0" customWidth="1"/>
    <col min="14" max="14" width="18.00390625" style="0" customWidth="1"/>
    <col min="15" max="15" width="5.7109375" style="0" customWidth="1"/>
    <col min="16" max="16" width="0.85546875" style="0" customWidth="1"/>
    <col min="17" max="17" width="2.7109375" style="0" customWidth="1"/>
    <col min="18" max="18" width="17.28125" style="0" customWidth="1"/>
    <col min="19" max="19" width="5.421875" style="0" customWidth="1"/>
    <col min="20" max="20" width="3.421875" style="0" customWidth="1"/>
    <col min="21" max="21" width="9.8515625" style="0" customWidth="1"/>
    <col min="22" max="22" width="2.7109375" style="0" customWidth="1"/>
    <col min="23" max="23" width="17.7109375" style="0" customWidth="1"/>
    <col min="24" max="29" width="3.7109375" style="0" customWidth="1"/>
    <col min="30" max="30" width="0.85546875" style="0" customWidth="1"/>
  </cols>
  <sheetData>
    <row r="1" spans="1:30" ht="49.5" customHeight="1" thickBot="1">
      <c r="A1" s="341" t="s">
        <v>363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3"/>
      <c r="T1" s="75"/>
      <c r="U1" s="395" t="s">
        <v>363</v>
      </c>
      <c r="V1" s="369" t="s">
        <v>326</v>
      </c>
      <c r="W1" s="370"/>
      <c r="X1" s="370"/>
      <c r="Y1" s="370"/>
      <c r="Z1" s="370"/>
      <c r="AA1" s="370"/>
      <c r="AB1" s="370"/>
      <c r="AC1" s="371"/>
      <c r="AD1" s="183"/>
    </row>
    <row r="2" spans="1:30" ht="21" thickBot="1">
      <c r="A2" s="357" t="s">
        <v>326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9"/>
      <c r="T2" s="75"/>
      <c r="U2" s="396"/>
      <c r="V2" s="372"/>
      <c r="W2" s="373"/>
      <c r="X2" s="373"/>
      <c r="Y2" s="373"/>
      <c r="Z2" s="373"/>
      <c r="AA2" s="373"/>
      <c r="AB2" s="373"/>
      <c r="AC2" s="374"/>
      <c r="AD2" s="183"/>
    </row>
    <row r="3" spans="1:29" ht="19.5" customHeight="1" thickBot="1">
      <c r="A3" s="360" t="s">
        <v>176</v>
      </c>
      <c r="B3" s="361"/>
      <c r="C3" s="362"/>
      <c r="E3" s="360" t="s">
        <v>286</v>
      </c>
      <c r="F3" s="361"/>
      <c r="G3" s="362"/>
      <c r="I3" s="360" t="s">
        <v>177</v>
      </c>
      <c r="J3" s="361"/>
      <c r="K3" s="362"/>
      <c r="M3" s="360" t="s">
        <v>287</v>
      </c>
      <c r="N3" s="361"/>
      <c r="O3" s="362"/>
      <c r="Q3" s="360" t="s">
        <v>288</v>
      </c>
      <c r="R3" s="361"/>
      <c r="S3" s="362"/>
      <c r="T3" s="61"/>
      <c r="U3" s="397"/>
      <c r="V3" s="392" t="s">
        <v>289</v>
      </c>
      <c r="W3" s="393"/>
      <c r="X3" s="393"/>
      <c r="Y3" s="393"/>
      <c r="Z3" s="393"/>
      <c r="AA3" s="393"/>
      <c r="AB3" s="393"/>
      <c r="AC3" s="394"/>
    </row>
    <row r="4" spans="1:29" ht="24.75" customHeight="1">
      <c r="A4" s="363" t="s">
        <v>172</v>
      </c>
      <c r="B4" s="63" t="s">
        <v>173</v>
      </c>
      <c r="C4" s="378" t="s">
        <v>175</v>
      </c>
      <c r="E4" s="363" t="s">
        <v>172</v>
      </c>
      <c r="F4" s="63" t="s">
        <v>173</v>
      </c>
      <c r="G4" s="378" t="s">
        <v>175</v>
      </c>
      <c r="I4" s="363" t="s">
        <v>172</v>
      </c>
      <c r="J4" s="63" t="s">
        <v>173</v>
      </c>
      <c r="K4" s="378" t="s">
        <v>175</v>
      </c>
      <c r="M4" s="363" t="s">
        <v>172</v>
      </c>
      <c r="N4" s="63" t="s">
        <v>173</v>
      </c>
      <c r="O4" s="378" t="s">
        <v>175</v>
      </c>
      <c r="Q4" s="363" t="s">
        <v>172</v>
      </c>
      <c r="R4" s="63" t="s">
        <v>173</v>
      </c>
      <c r="S4" s="378" t="s">
        <v>175</v>
      </c>
      <c r="T4" s="61"/>
      <c r="U4" s="397"/>
      <c r="V4" s="363" t="s">
        <v>172</v>
      </c>
      <c r="W4" s="63" t="s">
        <v>173</v>
      </c>
      <c r="X4" s="378" t="s">
        <v>181</v>
      </c>
      <c r="Y4" s="380" t="s">
        <v>291</v>
      </c>
      <c r="Z4" s="378" t="s">
        <v>182</v>
      </c>
      <c r="AA4" s="380" t="s">
        <v>287</v>
      </c>
      <c r="AB4" s="378" t="s">
        <v>288</v>
      </c>
      <c r="AC4" s="367" t="s">
        <v>185</v>
      </c>
    </row>
    <row r="5" spans="1:29" ht="24.75" customHeight="1" thickBot="1">
      <c r="A5" s="364"/>
      <c r="B5" s="62" t="s">
        <v>174</v>
      </c>
      <c r="C5" s="379"/>
      <c r="E5" s="364"/>
      <c r="F5" s="62" t="s">
        <v>174</v>
      </c>
      <c r="G5" s="379"/>
      <c r="I5" s="364"/>
      <c r="J5" s="62" t="s">
        <v>174</v>
      </c>
      <c r="K5" s="379"/>
      <c r="M5" s="364"/>
      <c r="N5" s="62" t="s">
        <v>174</v>
      </c>
      <c r="O5" s="379"/>
      <c r="Q5" s="364"/>
      <c r="R5" s="62" t="s">
        <v>174</v>
      </c>
      <c r="S5" s="379"/>
      <c r="T5" s="61"/>
      <c r="U5" s="397"/>
      <c r="V5" s="364"/>
      <c r="W5" s="62" t="s">
        <v>174</v>
      </c>
      <c r="X5" s="379"/>
      <c r="Y5" s="381"/>
      <c r="Z5" s="379"/>
      <c r="AA5" s="381"/>
      <c r="AB5" s="379"/>
      <c r="AC5" s="368"/>
    </row>
    <row r="6" spans="1:29" ht="12.75">
      <c r="A6" s="91">
        <v>1</v>
      </c>
      <c r="B6" s="100" t="s">
        <v>233</v>
      </c>
      <c r="C6" s="94">
        <v>415</v>
      </c>
      <c r="D6" s="93"/>
      <c r="E6" s="91">
        <v>1</v>
      </c>
      <c r="F6" s="100" t="s">
        <v>241</v>
      </c>
      <c r="G6" s="94">
        <v>150</v>
      </c>
      <c r="H6" s="93"/>
      <c r="I6" s="91">
        <v>1</v>
      </c>
      <c r="J6" s="100" t="s">
        <v>241</v>
      </c>
      <c r="K6" s="94">
        <v>58.3</v>
      </c>
      <c r="L6" s="93"/>
      <c r="M6" s="91">
        <v>1</v>
      </c>
      <c r="N6" s="100" t="s">
        <v>241</v>
      </c>
      <c r="O6" s="94">
        <v>8.4</v>
      </c>
      <c r="P6" s="93"/>
      <c r="Q6" s="91">
        <v>1</v>
      </c>
      <c r="R6" s="100" t="s">
        <v>238</v>
      </c>
      <c r="S6" s="94">
        <v>2.52</v>
      </c>
      <c r="T6" s="61"/>
      <c r="U6" s="397"/>
      <c r="V6" s="109">
        <v>1</v>
      </c>
      <c r="W6" s="181" t="s">
        <v>241</v>
      </c>
      <c r="X6" s="109">
        <v>7</v>
      </c>
      <c r="Y6" s="131">
        <v>1</v>
      </c>
      <c r="Z6" s="131">
        <v>1</v>
      </c>
      <c r="AA6" s="91">
        <v>1</v>
      </c>
      <c r="AB6" s="131">
        <v>3</v>
      </c>
      <c r="AC6" s="182">
        <f aca="true" t="shared" si="0" ref="AC6:AC28">SUM(X6:AB6)</f>
        <v>13</v>
      </c>
    </row>
    <row r="7" spans="1:29" ht="12.75">
      <c r="A7" s="66">
        <v>2</v>
      </c>
      <c r="B7" s="85" t="s">
        <v>238</v>
      </c>
      <c r="C7" s="95">
        <v>394</v>
      </c>
      <c r="D7" s="70"/>
      <c r="E7" s="66">
        <v>2</v>
      </c>
      <c r="F7" s="85" t="s">
        <v>236</v>
      </c>
      <c r="G7" s="95">
        <v>130</v>
      </c>
      <c r="H7" s="70"/>
      <c r="I7" s="66">
        <v>2</v>
      </c>
      <c r="J7" s="85" t="s">
        <v>238</v>
      </c>
      <c r="K7" s="95">
        <v>49.1</v>
      </c>
      <c r="L7" s="70"/>
      <c r="M7" s="66">
        <v>2</v>
      </c>
      <c r="N7" s="85" t="s">
        <v>223</v>
      </c>
      <c r="O7" s="95">
        <v>8.5</v>
      </c>
      <c r="P7" s="70"/>
      <c r="Q7" s="66">
        <v>2</v>
      </c>
      <c r="R7" s="85" t="s">
        <v>231</v>
      </c>
      <c r="S7" s="95">
        <v>2.56</v>
      </c>
      <c r="T7" s="61"/>
      <c r="U7" s="397"/>
      <c r="V7" s="110">
        <v>2</v>
      </c>
      <c r="W7" s="173" t="s">
        <v>238</v>
      </c>
      <c r="X7" s="110">
        <v>2</v>
      </c>
      <c r="Y7" s="89">
        <v>3</v>
      </c>
      <c r="Z7" s="89">
        <v>2</v>
      </c>
      <c r="AA7" s="66">
        <v>7</v>
      </c>
      <c r="AB7" s="89">
        <v>1</v>
      </c>
      <c r="AC7" s="80">
        <f t="shared" si="0"/>
        <v>15</v>
      </c>
    </row>
    <row r="8" spans="1:29" ht="12.75">
      <c r="A8" s="66">
        <v>3</v>
      </c>
      <c r="B8" s="85" t="s">
        <v>223</v>
      </c>
      <c r="C8" s="95">
        <v>391</v>
      </c>
      <c r="D8" s="70"/>
      <c r="E8" s="66">
        <v>3</v>
      </c>
      <c r="F8" s="85" t="s">
        <v>238</v>
      </c>
      <c r="G8" s="95">
        <v>130</v>
      </c>
      <c r="H8" s="70"/>
      <c r="I8" s="66">
        <v>3</v>
      </c>
      <c r="J8" s="85" t="s">
        <v>231</v>
      </c>
      <c r="K8" s="95">
        <v>48.8</v>
      </c>
      <c r="L8" s="70"/>
      <c r="M8" s="66">
        <v>3</v>
      </c>
      <c r="N8" s="85" t="s">
        <v>233</v>
      </c>
      <c r="O8" s="95">
        <v>8.8</v>
      </c>
      <c r="P8" s="70"/>
      <c r="Q8" s="66">
        <v>3</v>
      </c>
      <c r="R8" s="85" t="s">
        <v>241</v>
      </c>
      <c r="S8" s="95">
        <v>3.07</v>
      </c>
      <c r="T8" s="61"/>
      <c r="U8" s="397"/>
      <c r="V8" s="110">
        <v>3</v>
      </c>
      <c r="W8" s="173" t="s">
        <v>236</v>
      </c>
      <c r="X8" s="110">
        <v>8</v>
      </c>
      <c r="Y8" s="89">
        <v>2</v>
      </c>
      <c r="Z8" s="89">
        <v>5</v>
      </c>
      <c r="AA8" s="66">
        <v>4</v>
      </c>
      <c r="AB8" s="89">
        <v>12</v>
      </c>
      <c r="AC8" s="80">
        <f t="shared" si="0"/>
        <v>31</v>
      </c>
    </row>
    <row r="9" spans="1:29" ht="12.75">
      <c r="A9" s="66">
        <v>4</v>
      </c>
      <c r="B9" s="85" t="s">
        <v>234</v>
      </c>
      <c r="C9" s="95">
        <v>388</v>
      </c>
      <c r="D9" s="70"/>
      <c r="E9" s="66">
        <v>4</v>
      </c>
      <c r="F9" s="85" t="s">
        <v>234</v>
      </c>
      <c r="G9" s="95">
        <v>130</v>
      </c>
      <c r="H9" s="70"/>
      <c r="I9" s="66">
        <v>4</v>
      </c>
      <c r="J9" s="85" t="s">
        <v>223</v>
      </c>
      <c r="K9" s="95">
        <v>47.9</v>
      </c>
      <c r="L9" s="70"/>
      <c r="M9" s="66">
        <v>4</v>
      </c>
      <c r="N9" s="85" t="s">
        <v>236</v>
      </c>
      <c r="O9" s="95">
        <v>8.8</v>
      </c>
      <c r="P9" s="70"/>
      <c r="Q9" s="66">
        <v>4</v>
      </c>
      <c r="R9" s="85" t="s">
        <v>227</v>
      </c>
      <c r="S9" s="95">
        <v>3.09</v>
      </c>
      <c r="T9" s="61"/>
      <c r="U9" s="397"/>
      <c r="V9" s="110">
        <v>4</v>
      </c>
      <c r="W9" s="173" t="s">
        <v>234</v>
      </c>
      <c r="X9" s="110">
        <v>4</v>
      </c>
      <c r="Y9" s="89">
        <v>4</v>
      </c>
      <c r="Z9" s="89">
        <v>8</v>
      </c>
      <c r="AA9" s="66">
        <v>5</v>
      </c>
      <c r="AB9" s="89">
        <v>11</v>
      </c>
      <c r="AC9" s="156">
        <f t="shared" si="0"/>
        <v>32</v>
      </c>
    </row>
    <row r="10" spans="1:29" ht="12.75">
      <c r="A10" s="66">
        <v>5</v>
      </c>
      <c r="B10" s="85" t="s">
        <v>243</v>
      </c>
      <c r="C10" s="95">
        <v>386</v>
      </c>
      <c r="D10" s="70"/>
      <c r="E10" s="66">
        <v>5</v>
      </c>
      <c r="F10" s="85" t="s">
        <v>232</v>
      </c>
      <c r="G10" s="95">
        <v>125</v>
      </c>
      <c r="H10" s="70"/>
      <c r="I10" s="66">
        <v>5</v>
      </c>
      <c r="J10" s="85" t="s">
        <v>236</v>
      </c>
      <c r="K10" s="95">
        <v>46.9</v>
      </c>
      <c r="L10" s="70"/>
      <c r="M10" s="66">
        <v>5</v>
      </c>
      <c r="N10" s="85" t="s">
        <v>234</v>
      </c>
      <c r="O10" s="95">
        <v>9.1</v>
      </c>
      <c r="P10" s="70"/>
      <c r="Q10" s="66">
        <v>5</v>
      </c>
      <c r="R10" s="85" t="s">
        <v>232</v>
      </c>
      <c r="S10" s="95">
        <v>3.21</v>
      </c>
      <c r="T10" s="61"/>
      <c r="U10" s="397"/>
      <c r="V10" s="110">
        <v>5</v>
      </c>
      <c r="W10" s="173" t="s">
        <v>231</v>
      </c>
      <c r="X10" s="110">
        <v>9</v>
      </c>
      <c r="Y10" s="89">
        <v>9</v>
      </c>
      <c r="Z10" s="89">
        <v>3</v>
      </c>
      <c r="AA10" s="66">
        <v>10</v>
      </c>
      <c r="AB10" s="89">
        <v>2</v>
      </c>
      <c r="AC10" s="156">
        <f t="shared" si="0"/>
        <v>33</v>
      </c>
    </row>
    <row r="11" spans="1:29" ht="12.75">
      <c r="A11" s="66">
        <v>6</v>
      </c>
      <c r="B11" s="85" t="s">
        <v>235</v>
      </c>
      <c r="C11" s="95">
        <v>376</v>
      </c>
      <c r="D11" s="70"/>
      <c r="E11" s="66">
        <v>6</v>
      </c>
      <c r="F11" s="85" t="s">
        <v>235</v>
      </c>
      <c r="G11" s="95">
        <v>125</v>
      </c>
      <c r="H11" s="70"/>
      <c r="I11" s="66">
        <v>6</v>
      </c>
      <c r="J11" s="85" t="s">
        <v>232</v>
      </c>
      <c r="K11" s="95">
        <v>45.5</v>
      </c>
      <c r="L11" s="70"/>
      <c r="M11" s="66">
        <v>6</v>
      </c>
      <c r="N11" s="85" t="s">
        <v>232</v>
      </c>
      <c r="O11" s="95">
        <v>9.2</v>
      </c>
      <c r="P11" s="70"/>
      <c r="Q11" s="66">
        <v>6</v>
      </c>
      <c r="R11" s="85" t="s">
        <v>243</v>
      </c>
      <c r="S11" s="95">
        <v>3.22</v>
      </c>
      <c r="T11" s="61"/>
      <c r="U11" s="397"/>
      <c r="V11" s="110">
        <v>6</v>
      </c>
      <c r="W11" s="173" t="s">
        <v>233</v>
      </c>
      <c r="X11" s="110">
        <v>1</v>
      </c>
      <c r="Y11" s="89">
        <v>7</v>
      </c>
      <c r="Z11" s="89">
        <v>15</v>
      </c>
      <c r="AA11" s="66">
        <v>3</v>
      </c>
      <c r="AB11" s="89">
        <v>7</v>
      </c>
      <c r="AC11" s="156">
        <f t="shared" si="0"/>
        <v>33</v>
      </c>
    </row>
    <row r="12" spans="1:29" ht="12.75">
      <c r="A12" s="66">
        <v>7</v>
      </c>
      <c r="B12" s="85" t="s">
        <v>241</v>
      </c>
      <c r="C12" s="95">
        <v>371</v>
      </c>
      <c r="D12" s="70"/>
      <c r="E12" s="66">
        <v>6</v>
      </c>
      <c r="F12" s="85" t="s">
        <v>243</v>
      </c>
      <c r="G12" s="95">
        <v>125</v>
      </c>
      <c r="H12" s="70"/>
      <c r="I12" s="66">
        <v>7</v>
      </c>
      <c r="J12" s="85" t="s">
        <v>235</v>
      </c>
      <c r="K12" s="95">
        <v>44.8</v>
      </c>
      <c r="L12" s="70"/>
      <c r="M12" s="66">
        <v>7</v>
      </c>
      <c r="N12" s="85" t="s">
        <v>238</v>
      </c>
      <c r="O12" s="95">
        <v>9.3</v>
      </c>
      <c r="P12" s="70"/>
      <c r="Q12" s="66">
        <v>7</v>
      </c>
      <c r="R12" s="85" t="s">
        <v>233</v>
      </c>
      <c r="S12" s="95">
        <v>3.23</v>
      </c>
      <c r="T12" s="61"/>
      <c r="U12" s="397"/>
      <c r="V12" s="110">
        <v>7</v>
      </c>
      <c r="W12" s="173" t="s">
        <v>232</v>
      </c>
      <c r="X12" s="110">
        <v>14</v>
      </c>
      <c r="Y12" s="89">
        <v>5</v>
      </c>
      <c r="Z12" s="89">
        <v>6</v>
      </c>
      <c r="AA12" s="66">
        <v>6</v>
      </c>
      <c r="AB12" s="89">
        <v>5</v>
      </c>
      <c r="AC12" s="156">
        <f t="shared" si="0"/>
        <v>36</v>
      </c>
    </row>
    <row r="13" spans="1:29" ht="12.75">
      <c r="A13" s="66">
        <v>8</v>
      </c>
      <c r="B13" s="85" t="s">
        <v>236</v>
      </c>
      <c r="C13" s="95">
        <v>368</v>
      </c>
      <c r="D13" s="70"/>
      <c r="E13" s="66">
        <v>7</v>
      </c>
      <c r="F13" s="85" t="s">
        <v>233</v>
      </c>
      <c r="G13" s="95">
        <v>125</v>
      </c>
      <c r="H13" s="70"/>
      <c r="I13" s="66">
        <v>8</v>
      </c>
      <c r="J13" s="85" t="s">
        <v>234</v>
      </c>
      <c r="K13" s="95">
        <v>42.8</v>
      </c>
      <c r="L13" s="70"/>
      <c r="M13" s="66">
        <v>7</v>
      </c>
      <c r="N13" s="85" t="s">
        <v>243</v>
      </c>
      <c r="O13" s="95">
        <v>9.3</v>
      </c>
      <c r="P13" s="70"/>
      <c r="Q13" s="66">
        <v>8</v>
      </c>
      <c r="R13" s="85" t="s">
        <v>226</v>
      </c>
      <c r="S13" s="95">
        <v>3.24</v>
      </c>
      <c r="T13" s="61"/>
      <c r="U13" s="397"/>
      <c r="V13" s="110">
        <v>8</v>
      </c>
      <c r="W13" s="173" t="s">
        <v>223</v>
      </c>
      <c r="X13" s="110">
        <v>3</v>
      </c>
      <c r="Y13" s="89">
        <v>9</v>
      </c>
      <c r="Z13" s="89">
        <v>4</v>
      </c>
      <c r="AA13" s="66">
        <v>2</v>
      </c>
      <c r="AB13" s="89">
        <v>19</v>
      </c>
      <c r="AC13" s="156">
        <f t="shared" si="0"/>
        <v>37</v>
      </c>
    </row>
    <row r="14" spans="1:29" ht="12.75">
      <c r="A14" s="66">
        <v>9</v>
      </c>
      <c r="B14" s="85" t="s">
        <v>231</v>
      </c>
      <c r="C14" s="95">
        <v>362</v>
      </c>
      <c r="D14" s="70"/>
      <c r="E14" s="66">
        <v>9</v>
      </c>
      <c r="F14" s="85" t="s">
        <v>223</v>
      </c>
      <c r="G14" s="95">
        <v>115</v>
      </c>
      <c r="H14" s="70"/>
      <c r="I14" s="66">
        <v>9</v>
      </c>
      <c r="J14" s="86" t="s">
        <v>225</v>
      </c>
      <c r="K14" s="95">
        <v>42.4</v>
      </c>
      <c r="L14" s="70"/>
      <c r="M14" s="66">
        <v>9</v>
      </c>
      <c r="N14" s="85" t="s">
        <v>239</v>
      </c>
      <c r="O14" s="95">
        <v>9.3</v>
      </c>
      <c r="P14" s="70"/>
      <c r="Q14" s="66">
        <v>9</v>
      </c>
      <c r="R14" s="85" t="s">
        <v>237</v>
      </c>
      <c r="S14" s="95">
        <v>3.3</v>
      </c>
      <c r="T14" s="61"/>
      <c r="U14" s="397"/>
      <c r="V14" s="110">
        <v>9</v>
      </c>
      <c r="W14" s="173" t="s">
        <v>243</v>
      </c>
      <c r="X14" s="110">
        <v>5</v>
      </c>
      <c r="Y14" s="89">
        <v>6</v>
      </c>
      <c r="Z14" s="89">
        <v>19</v>
      </c>
      <c r="AA14" s="66">
        <v>7</v>
      </c>
      <c r="AB14" s="89">
        <v>6</v>
      </c>
      <c r="AC14" s="80">
        <f t="shared" si="0"/>
        <v>43</v>
      </c>
    </row>
    <row r="15" spans="1:29" ht="12.75">
      <c r="A15" s="66">
        <v>10</v>
      </c>
      <c r="B15" s="85" t="s">
        <v>227</v>
      </c>
      <c r="C15" s="95">
        <v>338</v>
      </c>
      <c r="D15" s="70"/>
      <c r="E15" s="66">
        <v>9</v>
      </c>
      <c r="F15" s="85" t="s">
        <v>231</v>
      </c>
      <c r="G15" s="95">
        <v>115</v>
      </c>
      <c r="H15" s="70"/>
      <c r="I15" s="66">
        <v>10</v>
      </c>
      <c r="J15" s="86" t="s">
        <v>229</v>
      </c>
      <c r="K15" s="95">
        <v>42.1</v>
      </c>
      <c r="L15" s="70"/>
      <c r="M15" s="66">
        <v>10</v>
      </c>
      <c r="N15" s="85" t="s">
        <v>231</v>
      </c>
      <c r="O15" s="95">
        <v>9.7</v>
      </c>
      <c r="P15" s="70"/>
      <c r="Q15" s="66">
        <v>10</v>
      </c>
      <c r="R15" s="85" t="s">
        <v>235</v>
      </c>
      <c r="S15" s="95">
        <v>3.34</v>
      </c>
      <c r="T15" s="61"/>
      <c r="U15" s="397"/>
      <c r="V15" s="110">
        <v>10</v>
      </c>
      <c r="W15" s="173" t="s">
        <v>235</v>
      </c>
      <c r="X15" s="110">
        <v>6</v>
      </c>
      <c r="Y15" s="89">
        <v>6</v>
      </c>
      <c r="Z15" s="89">
        <v>7</v>
      </c>
      <c r="AA15" s="66">
        <v>18</v>
      </c>
      <c r="AB15" s="89">
        <v>10</v>
      </c>
      <c r="AC15" s="80">
        <f t="shared" si="0"/>
        <v>47</v>
      </c>
    </row>
    <row r="16" spans="1:29" ht="12.75">
      <c r="A16" s="141">
        <v>11</v>
      </c>
      <c r="B16" s="167" t="s">
        <v>225</v>
      </c>
      <c r="C16" s="102">
        <v>329</v>
      </c>
      <c r="D16" s="70"/>
      <c r="E16" s="66">
        <v>9</v>
      </c>
      <c r="F16" s="85" t="s">
        <v>237</v>
      </c>
      <c r="G16" s="95">
        <v>115</v>
      </c>
      <c r="H16" s="70"/>
      <c r="I16" s="66">
        <v>11</v>
      </c>
      <c r="J16" s="85" t="s">
        <v>226</v>
      </c>
      <c r="K16" s="95">
        <v>39.6</v>
      </c>
      <c r="L16" s="70"/>
      <c r="M16" s="66">
        <v>11</v>
      </c>
      <c r="N16" s="85" t="s">
        <v>227</v>
      </c>
      <c r="O16" s="95">
        <v>9.8</v>
      </c>
      <c r="P16" s="70"/>
      <c r="Q16" s="66">
        <v>11</v>
      </c>
      <c r="R16" s="85" t="s">
        <v>234</v>
      </c>
      <c r="S16" s="95">
        <v>3.47</v>
      </c>
      <c r="T16" s="61"/>
      <c r="U16" s="397"/>
      <c r="V16" s="110">
        <v>11</v>
      </c>
      <c r="W16" s="175" t="s">
        <v>227</v>
      </c>
      <c r="X16" s="144">
        <v>10</v>
      </c>
      <c r="Y16" s="89">
        <v>14</v>
      </c>
      <c r="Z16" s="89">
        <v>12</v>
      </c>
      <c r="AA16" s="66">
        <v>11</v>
      </c>
      <c r="AB16" s="89">
        <v>4</v>
      </c>
      <c r="AC16" s="156">
        <f t="shared" si="0"/>
        <v>51</v>
      </c>
    </row>
    <row r="17" spans="1:29" ht="12.75">
      <c r="A17" s="66">
        <v>12</v>
      </c>
      <c r="B17" s="86" t="s">
        <v>229</v>
      </c>
      <c r="C17" s="95">
        <v>296</v>
      </c>
      <c r="D17" s="70"/>
      <c r="E17" s="66">
        <v>12</v>
      </c>
      <c r="F17" s="86" t="s">
        <v>229</v>
      </c>
      <c r="G17" s="95">
        <v>115</v>
      </c>
      <c r="H17" s="70"/>
      <c r="I17" s="66">
        <v>12</v>
      </c>
      <c r="J17" s="85" t="s">
        <v>227</v>
      </c>
      <c r="K17" s="95">
        <v>39.1</v>
      </c>
      <c r="L17" s="70"/>
      <c r="M17" s="66">
        <v>12</v>
      </c>
      <c r="N17" s="85" t="s">
        <v>237</v>
      </c>
      <c r="O17" s="95">
        <v>10.1</v>
      </c>
      <c r="P17" s="70"/>
      <c r="Q17" s="66">
        <v>12</v>
      </c>
      <c r="R17" s="85" t="s">
        <v>236</v>
      </c>
      <c r="S17" s="95">
        <v>4.11</v>
      </c>
      <c r="T17" s="61"/>
      <c r="U17" s="397"/>
      <c r="V17" s="110">
        <v>12</v>
      </c>
      <c r="W17" s="173" t="s">
        <v>226</v>
      </c>
      <c r="X17" s="110">
        <v>13</v>
      </c>
      <c r="Y17" s="89">
        <v>14</v>
      </c>
      <c r="Z17" s="89">
        <v>11</v>
      </c>
      <c r="AA17" s="66">
        <v>14</v>
      </c>
      <c r="AB17" s="89">
        <v>8</v>
      </c>
      <c r="AC17" s="156">
        <f t="shared" si="0"/>
        <v>60</v>
      </c>
    </row>
    <row r="18" spans="1:29" ht="12.75">
      <c r="A18" s="66">
        <v>13</v>
      </c>
      <c r="B18" s="85" t="s">
        <v>226</v>
      </c>
      <c r="C18" s="95">
        <v>295</v>
      </c>
      <c r="D18" s="70"/>
      <c r="E18" s="66">
        <v>12</v>
      </c>
      <c r="F18" s="85" t="s">
        <v>285</v>
      </c>
      <c r="G18" s="95">
        <v>115</v>
      </c>
      <c r="H18" s="70"/>
      <c r="I18" s="66">
        <v>13</v>
      </c>
      <c r="J18" s="85" t="s">
        <v>239</v>
      </c>
      <c r="K18" s="95">
        <v>35.7</v>
      </c>
      <c r="L18" s="70"/>
      <c r="M18" s="66">
        <v>13</v>
      </c>
      <c r="N18" s="86" t="s">
        <v>229</v>
      </c>
      <c r="O18" s="95">
        <v>10.2</v>
      </c>
      <c r="P18" s="70"/>
      <c r="Q18" s="66">
        <v>13</v>
      </c>
      <c r="R18" s="86" t="s">
        <v>228</v>
      </c>
      <c r="S18" s="95">
        <v>4.15</v>
      </c>
      <c r="T18" s="61"/>
      <c r="U18" s="397"/>
      <c r="V18" s="110">
        <v>13</v>
      </c>
      <c r="W18" s="174" t="s">
        <v>229</v>
      </c>
      <c r="X18" s="110">
        <v>12</v>
      </c>
      <c r="Y18" s="89">
        <v>12</v>
      </c>
      <c r="Z18" s="89">
        <v>10</v>
      </c>
      <c r="AA18" s="66">
        <v>13</v>
      </c>
      <c r="AB18" s="89">
        <v>15</v>
      </c>
      <c r="AC18" s="156">
        <f t="shared" si="0"/>
        <v>62</v>
      </c>
    </row>
    <row r="19" spans="1:29" ht="12.75">
      <c r="A19" s="66">
        <v>14</v>
      </c>
      <c r="B19" s="85" t="s">
        <v>232</v>
      </c>
      <c r="C19" s="95">
        <v>286</v>
      </c>
      <c r="D19" s="70"/>
      <c r="E19" s="66">
        <v>14</v>
      </c>
      <c r="F19" s="86" t="s">
        <v>225</v>
      </c>
      <c r="G19" s="95">
        <v>0</v>
      </c>
      <c r="H19" s="70"/>
      <c r="I19" s="66">
        <v>14</v>
      </c>
      <c r="J19" s="85" t="s">
        <v>237</v>
      </c>
      <c r="K19" s="95">
        <v>32.7</v>
      </c>
      <c r="L19" s="70"/>
      <c r="M19" s="66">
        <v>14</v>
      </c>
      <c r="N19" s="85" t="s">
        <v>226</v>
      </c>
      <c r="O19" s="95">
        <v>10.3</v>
      </c>
      <c r="P19" s="70"/>
      <c r="Q19" s="66">
        <v>14</v>
      </c>
      <c r="R19" s="85" t="s">
        <v>230</v>
      </c>
      <c r="S19" s="95">
        <v>4.17</v>
      </c>
      <c r="T19" s="61"/>
      <c r="U19" s="397"/>
      <c r="V19" s="110">
        <v>14</v>
      </c>
      <c r="W19" s="173" t="s">
        <v>237</v>
      </c>
      <c r="X19" s="110">
        <v>19</v>
      </c>
      <c r="Y19" s="89">
        <v>9</v>
      </c>
      <c r="Z19" s="89">
        <v>14</v>
      </c>
      <c r="AA19" s="66">
        <v>12</v>
      </c>
      <c r="AB19" s="89">
        <v>9</v>
      </c>
      <c r="AC19" s="80">
        <f t="shared" si="0"/>
        <v>63</v>
      </c>
    </row>
    <row r="20" spans="1:29" ht="12.75">
      <c r="A20" s="66">
        <v>15</v>
      </c>
      <c r="B20" s="86" t="s">
        <v>228</v>
      </c>
      <c r="C20" s="95">
        <v>285</v>
      </c>
      <c r="D20" s="70"/>
      <c r="E20" s="66">
        <v>14</v>
      </c>
      <c r="F20" s="85" t="s">
        <v>226</v>
      </c>
      <c r="G20" s="95">
        <v>0</v>
      </c>
      <c r="H20" s="70"/>
      <c r="I20" s="66">
        <v>15</v>
      </c>
      <c r="J20" s="85" t="s">
        <v>233</v>
      </c>
      <c r="K20" s="95">
        <v>32.3</v>
      </c>
      <c r="L20" s="70"/>
      <c r="M20" s="66">
        <v>15</v>
      </c>
      <c r="N20" s="86" t="s">
        <v>225</v>
      </c>
      <c r="O20" s="95">
        <v>10.7</v>
      </c>
      <c r="P20" s="70"/>
      <c r="Q20" s="66">
        <v>15</v>
      </c>
      <c r="R20" s="86" t="s">
        <v>229</v>
      </c>
      <c r="S20" s="95">
        <v>4.32</v>
      </c>
      <c r="T20" s="61"/>
      <c r="U20" s="397"/>
      <c r="V20" s="110">
        <v>15</v>
      </c>
      <c r="W20" s="174" t="s">
        <v>225</v>
      </c>
      <c r="X20" s="110">
        <v>11</v>
      </c>
      <c r="Y20" s="89">
        <v>14</v>
      </c>
      <c r="Z20" s="89">
        <v>9</v>
      </c>
      <c r="AA20" s="66">
        <v>15</v>
      </c>
      <c r="AB20" s="89">
        <v>18</v>
      </c>
      <c r="AC20" s="156">
        <f t="shared" si="0"/>
        <v>67</v>
      </c>
    </row>
    <row r="21" spans="1:29" ht="12.75">
      <c r="A21" s="66">
        <v>16</v>
      </c>
      <c r="B21" s="85" t="s">
        <v>230</v>
      </c>
      <c r="C21" s="95">
        <v>278</v>
      </c>
      <c r="D21" s="70"/>
      <c r="E21" s="66">
        <v>14</v>
      </c>
      <c r="F21" s="85" t="s">
        <v>227</v>
      </c>
      <c r="G21" s="95">
        <v>0</v>
      </c>
      <c r="H21" s="70"/>
      <c r="I21" s="66">
        <v>16</v>
      </c>
      <c r="J21" s="85" t="s">
        <v>285</v>
      </c>
      <c r="K21" s="95">
        <v>31.2</v>
      </c>
      <c r="L21" s="70"/>
      <c r="M21" s="66">
        <v>16</v>
      </c>
      <c r="N21" s="85" t="s">
        <v>285</v>
      </c>
      <c r="O21" s="95">
        <v>11.3</v>
      </c>
      <c r="P21" s="70"/>
      <c r="Q21" s="66">
        <v>16</v>
      </c>
      <c r="R21" s="85" t="s">
        <v>239</v>
      </c>
      <c r="S21" s="95">
        <v>4.4</v>
      </c>
      <c r="T21" s="61"/>
      <c r="U21" s="397"/>
      <c r="V21" s="110">
        <v>16</v>
      </c>
      <c r="W21" s="173" t="s">
        <v>239</v>
      </c>
      <c r="X21" s="110">
        <v>17</v>
      </c>
      <c r="Y21" s="89">
        <v>14</v>
      </c>
      <c r="Z21" s="89">
        <v>13</v>
      </c>
      <c r="AA21" s="66">
        <v>9</v>
      </c>
      <c r="AB21" s="89">
        <v>16</v>
      </c>
      <c r="AC21" s="80">
        <f t="shared" si="0"/>
        <v>69</v>
      </c>
    </row>
    <row r="22" spans="1:29" ht="12.75">
      <c r="A22" s="66">
        <v>17</v>
      </c>
      <c r="B22" s="85" t="s">
        <v>239</v>
      </c>
      <c r="C22" s="95">
        <v>271</v>
      </c>
      <c r="D22" s="70"/>
      <c r="E22" s="66">
        <v>14</v>
      </c>
      <c r="F22" s="86" t="s">
        <v>228</v>
      </c>
      <c r="G22" s="95">
        <v>0</v>
      </c>
      <c r="H22" s="70"/>
      <c r="I22" s="66">
        <v>17</v>
      </c>
      <c r="J22" s="85" t="s">
        <v>230</v>
      </c>
      <c r="K22" s="95">
        <v>28.1</v>
      </c>
      <c r="L22" s="70"/>
      <c r="M22" s="66">
        <v>17</v>
      </c>
      <c r="N22" s="85" t="s">
        <v>230</v>
      </c>
      <c r="O22" s="95">
        <v>11.3</v>
      </c>
      <c r="P22" s="70"/>
      <c r="Q22" s="141">
        <v>17</v>
      </c>
      <c r="R22" s="147" t="s">
        <v>285</v>
      </c>
      <c r="S22" s="102">
        <v>4.44</v>
      </c>
      <c r="T22" s="61"/>
      <c r="U22" s="397"/>
      <c r="V22" s="110">
        <v>17</v>
      </c>
      <c r="W22" s="174" t="s">
        <v>228</v>
      </c>
      <c r="X22" s="110">
        <v>15</v>
      </c>
      <c r="Y22" s="89">
        <v>14</v>
      </c>
      <c r="Z22" s="89">
        <v>18</v>
      </c>
      <c r="AA22" s="66">
        <v>19</v>
      </c>
      <c r="AB22" s="13">
        <v>13</v>
      </c>
      <c r="AC22" s="156">
        <f t="shared" si="0"/>
        <v>79</v>
      </c>
    </row>
    <row r="23" spans="1:29" ht="12.75">
      <c r="A23" s="66">
        <v>18</v>
      </c>
      <c r="B23" s="85" t="s">
        <v>285</v>
      </c>
      <c r="C23" s="95">
        <v>256</v>
      </c>
      <c r="D23" s="70"/>
      <c r="E23" s="66">
        <v>14</v>
      </c>
      <c r="F23" s="85" t="s">
        <v>239</v>
      </c>
      <c r="G23" s="95">
        <v>0</v>
      </c>
      <c r="H23" s="70"/>
      <c r="I23" s="66">
        <v>18</v>
      </c>
      <c r="J23" s="86" t="s">
        <v>228</v>
      </c>
      <c r="K23" s="95">
        <v>22.5</v>
      </c>
      <c r="L23" s="70"/>
      <c r="M23" s="66">
        <v>18</v>
      </c>
      <c r="N23" s="85" t="s">
        <v>235</v>
      </c>
      <c r="O23" s="95">
        <v>11.4</v>
      </c>
      <c r="P23" s="70"/>
      <c r="Q23" s="66">
        <v>18</v>
      </c>
      <c r="R23" s="86" t="s">
        <v>225</v>
      </c>
      <c r="S23" s="95">
        <v>5.02</v>
      </c>
      <c r="T23" s="61"/>
      <c r="U23" s="397"/>
      <c r="V23" s="110">
        <v>18</v>
      </c>
      <c r="W23" s="173" t="s">
        <v>285</v>
      </c>
      <c r="X23" s="110">
        <v>18</v>
      </c>
      <c r="Y23" s="89">
        <v>12</v>
      </c>
      <c r="Z23" s="89">
        <v>16</v>
      </c>
      <c r="AA23" s="66">
        <v>16</v>
      </c>
      <c r="AB23" s="89">
        <v>17</v>
      </c>
      <c r="AC23" s="156">
        <f t="shared" si="0"/>
        <v>79</v>
      </c>
    </row>
    <row r="24" spans="1:29" ht="12.75">
      <c r="A24" s="66">
        <v>19</v>
      </c>
      <c r="B24" s="85" t="s">
        <v>237</v>
      </c>
      <c r="C24" s="95">
        <v>236</v>
      </c>
      <c r="D24" s="70"/>
      <c r="E24" s="141">
        <v>19</v>
      </c>
      <c r="F24" s="147" t="s">
        <v>222</v>
      </c>
      <c r="G24" s="168"/>
      <c r="H24" s="70"/>
      <c r="I24" s="66">
        <v>19</v>
      </c>
      <c r="J24" s="85" t="s">
        <v>243</v>
      </c>
      <c r="K24" s="95"/>
      <c r="L24" s="70"/>
      <c r="M24" s="66">
        <v>19</v>
      </c>
      <c r="N24" s="86" t="s">
        <v>228</v>
      </c>
      <c r="O24" s="95">
        <v>11.7</v>
      </c>
      <c r="P24" s="70"/>
      <c r="Q24" s="141">
        <v>19</v>
      </c>
      <c r="R24" s="147" t="s">
        <v>222</v>
      </c>
      <c r="S24" s="168"/>
      <c r="T24" s="61"/>
      <c r="U24" s="397"/>
      <c r="V24" s="110">
        <v>19</v>
      </c>
      <c r="W24" s="173" t="s">
        <v>230</v>
      </c>
      <c r="X24" s="110">
        <v>16</v>
      </c>
      <c r="Y24" s="89">
        <v>19</v>
      </c>
      <c r="Z24" s="89">
        <v>17</v>
      </c>
      <c r="AA24" s="66">
        <v>17</v>
      </c>
      <c r="AB24" s="89">
        <v>14</v>
      </c>
      <c r="AC24" s="156">
        <f t="shared" si="0"/>
        <v>83</v>
      </c>
    </row>
    <row r="25" spans="1:29" ht="12.75">
      <c r="A25" s="141">
        <v>20</v>
      </c>
      <c r="B25" s="147" t="s">
        <v>222</v>
      </c>
      <c r="C25" s="168"/>
      <c r="D25" s="70"/>
      <c r="E25" s="66">
        <v>19</v>
      </c>
      <c r="F25" s="85" t="s">
        <v>224</v>
      </c>
      <c r="G25" s="95"/>
      <c r="H25" s="70"/>
      <c r="I25" s="66">
        <v>20</v>
      </c>
      <c r="J25" s="85" t="s">
        <v>222</v>
      </c>
      <c r="K25" s="19"/>
      <c r="L25" s="70"/>
      <c r="M25" s="66">
        <v>20</v>
      </c>
      <c r="N25" s="85" t="s">
        <v>222</v>
      </c>
      <c r="O25" s="19"/>
      <c r="P25" s="70"/>
      <c r="Q25" s="66">
        <v>19</v>
      </c>
      <c r="R25" s="85" t="s">
        <v>223</v>
      </c>
      <c r="S25" s="95"/>
      <c r="T25" s="61"/>
      <c r="U25" s="397"/>
      <c r="V25" s="148">
        <v>20</v>
      </c>
      <c r="W25" s="177" t="s">
        <v>222</v>
      </c>
      <c r="X25" s="178">
        <v>20</v>
      </c>
      <c r="Y25" s="179">
        <v>19</v>
      </c>
      <c r="Z25" s="179">
        <v>20</v>
      </c>
      <c r="AA25" s="177">
        <v>20</v>
      </c>
      <c r="AB25" s="179">
        <v>19</v>
      </c>
      <c r="AC25" s="180">
        <f t="shared" si="0"/>
        <v>98</v>
      </c>
    </row>
    <row r="26" spans="1:29" ht="12.75">
      <c r="A26" s="66">
        <v>20</v>
      </c>
      <c r="B26" s="85" t="s">
        <v>224</v>
      </c>
      <c r="C26" s="95"/>
      <c r="D26" s="70"/>
      <c r="E26" s="141">
        <v>19</v>
      </c>
      <c r="F26" s="147" t="s">
        <v>230</v>
      </c>
      <c r="G26" s="102"/>
      <c r="H26" s="70"/>
      <c r="I26" s="66">
        <v>20</v>
      </c>
      <c r="J26" s="85" t="s">
        <v>224</v>
      </c>
      <c r="K26" s="95"/>
      <c r="L26" s="70"/>
      <c r="M26" s="66">
        <v>20</v>
      </c>
      <c r="N26" s="85" t="s">
        <v>224</v>
      </c>
      <c r="O26" s="95"/>
      <c r="P26" s="70"/>
      <c r="Q26" s="66">
        <v>19</v>
      </c>
      <c r="R26" s="85" t="s">
        <v>224</v>
      </c>
      <c r="S26" s="95"/>
      <c r="T26" s="61"/>
      <c r="U26" s="397"/>
      <c r="V26" s="148">
        <v>20</v>
      </c>
      <c r="W26" s="173" t="s">
        <v>224</v>
      </c>
      <c r="X26" s="110">
        <v>20</v>
      </c>
      <c r="Y26" s="13">
        <v>19</v>
      </c>
      <c r="Z26" s="13">
        <v>20</v>
      </c>
      <c r="AA26" s="141">
        <v>20</v>
      </c>
      <c r="AB26" s="89">
        <v>19</v>
      </c>
      <c r="AC26" s="156">
        <f t="shared" si="0"/>
        <v>98</v>
      </c>
    </row>
    <row r="27" spans="1:29" ht="12.75">
      <c r="A27" s="66">
        <v>20</v>
      </c>
      <c r="B27" s="85" t="s">
        <v>240</v>
      </c>
      <c r="C27" s="95"/>
      <c r="D27" s="70"/>
      <c r="E27" s="66">
        <v>19</v>
      </c>
      <c r="F27" s="85" t="s">
        <v>240</v>
      </c>
      <c r="G27" s="95"/>
      <c r="H27" s="70"/>
      <c r="I27" s="66">
        <v>20</v>
      </c>
      <c r="J27" s="85" t="s">
        <v>240</v>
      </c>
      <c r="K27" s="95"/>
      <c r="L27" s="70"/>
      <c r="M27" s="66">
        <v>20</v>
      </c>
      <c r="N27" s="85" t="s">
        <v>240</v>
      </c>
      <c r="O27" s="95"/>
      <c r="P27" s="70"/>
      <c r="Q27" s="66">
        <v>19</v>
      </c>
      <c r="R27" s="85" t="s">
        <v>240</v>
      </c>
      <c r="S27" s="95"/>
      <c r="T27" s="61"/>
      <c r="U27" s="397"/>
      <c r="V27" s="148">
        <v>20</v>
      </c>
      <c r="W27" s="173" t="s">
        <v>240</v>
      </c>
      <c r="X27" s="110">
        <v>20</v>
      </c>
      <c r="Y27" s="89">
        <v>19</v>
      </c>
      <c r="Z27" s="89">
        <v>20</v>
      </c>
      <c r="AA27" s="66">
        <v>20</v>
      </c>
      <c r="AB27" s="89">
        <v>19</v>
      </c>
      <c r="AC27" s="80">
        <f t="shared" si="0"/>
        <v>98</v>
      </c>
    </row>
    <row r="28" spans="1:29" ht="13.5" thickBot="1">
      <c r="A28" s="68">
        <v>20</v>
      </c>
      <c r="B28" s="87" t="s">
        <v>242</v>
      </c>
      <c r="C28" s="99"/>
      <c r="D28" s="26"/>
      <c r="E28" s="171">
        <v>19</v>
      </c>
      <c r="F28" s="169" t="s">
        <v>242</v>
      </c>
      <c r="G28" s="172"/>
      <c r="H28" s="26"/>
      <c r="I28" s="68">
        <v>20</v>
      </c>
      <c r="J28" s="87" t="s">
        <v>242</v>
      </c>
      <c r="K28" s="99"/>
      <c r="L28" s="26"/>
      <c r="M28" s="68">
        <v>20</v>
      </c>
      <c r="N28" s="87" t="s">
        <v>242</v>
      </c>
      <c r="O28" s="99"/>
      <c r="P28" s="26"/>
      <c r="Q28" s="68">
        <v>19</v>
      </c>
      <c r="R28" s="87" t="s">
        <v>242</v>
      </c>
      <c r="S28" s="99"/>
      <c r="T28" s="61"/>
      <c r="U28" s="398"/>
      <c r="V28" s="150">
        <v>20</v>
      </c>
      <c r="W28" s="176" t="s">
        <v>242</v>
      </c>
      <c r="X28" s="111">
        <v>20</v>
      </c>
      <c r="Y28" s="170">
        <v>19</v>
      </c>
      <c r="Z28" s="90">
        <v>20</v>
      </c>
      <c r="AA28" s="68">
        <v>20</v>
      </c>
      <c r="AB28" s="90">
        <v>19</v>
      </c>
      <c r="AC28" s="81">
        <f t="shared" si="0"/>
        <v>98</v>
      </c>
    </row>
    <row r="29" spans="20:21" s="2" customFormat="1" ht="12.75">
      <c r="T29" s="3"/>
      <c r="U29" s="3"/>
    </row>
    <row r="30" spans="20:21" s="2" customFormat="1" ht="12.75">
      <c r="T30" s="3"/>
      <c r="U30" s="3"/>
    </row>
    <row r="31" spans="20:21" s="2" customFormat="1" ht="12.75">
      <c r="T31" s="3"/>
      <c r="U31" s="3"/>
    </row>
    <row r="32" spans="20:21" s="2" customFormat="1" ht="12.75">
      <c r="T32" s="3"/>
      <c r="U32" s="3"/>
    </row>
    <row r="33" spans="20:21" s="2" customFormat="1" ht="12.75">
      <c r="T33" s="3"/>
      <c r="U33" s="3"/>
    </row>
    <row r="34" spans="20:21" s="2" customFormat="1" ht="12.75">
      <c r="T34" s="3"/>
      <c r="U34" s="3"/>
    </row>
    <row r="35" spans="20:21" s="2" customFormat="1" ht="12.75">
      <c r="T35" s="3"/>
      <c r="U35" s="3"/>
    </row>
    <row r="36" spans="20:21" s="2" customFormat="1" ht="12.75">
      <c r="T36" s="3"/>
      <c r="U36" s="3"/>
    </row>
    <row r="37" spans="20:21" s="2" customFormat="1" ht="12.75">
      <c r="T37" s="3"/>
      <c r="U37" s="3"/>
    </row>
    <row r="38" spans="20:21" s="2" customFormat="1" ht="12.75">
      <c r="T38" s="3"/>
      <c r="U38" s="3"/>
    </row>
    <row r="39" spans="20:21" s="2" customFormat="1" ht="12.75">
      <c r="T39" s="3"/>
      <c r="U39" s="3"/>
    </row>
    <row r="40" spans="20:21" s="2" customFormat="1" ht="12.75">
      <c r="T40" s="3"/>
      <c r="U40" s="3"/>
    </row>
    <row r="41" spans="20:21" s="2" customFormat="1" ht="12.75">
      <c r="T41" s="3"/>
      <c r="U41" s="3"/>
    </row>
    <row r="42" spans="20:21" s="2" customFormat="1" ht="12.75">
      <c r="T42" s="3"/>
      <c r="U42" s="3"/>
    </row>
    <row r="43" spans="20:21" s="2" customFormat="1" ht="12.75">
      <c r="T43" s="3"/>
      <c r="U43" s="3"/>
    </row>
    <row r="44" spans="20:21" s="2" customFormat="1" ht="12.75">
      <c r="T44" s="3"/>
      <c r="U44" s="3"/>
    </row>
    <row r="45" spans="20:21" s="2" customFormat="1" ht="12.75">
      <c r="T45" s="3"/>
      <c r="U45" s="3"/>
    </row>
    <row r="46" spans="20:21" s="2" customFormat="1" ht="12.75">
      <c r="T46" s="3"/>
      <c r="U46" s="3"/>
    </row>
    <row r="47" spans="20:21" s="2" customFormat="1" ht="12.75">
      <c r="T47" s="3"/>
      <c r="U47" s="3"/>
    </row>
    <row r="48" spans="20:21" s="2" customFormat="1" ht="12.75">
      <c r="T48" s="3"/>
      <c r="U48" s="3"/>
    </row>
    <row r="49" spans="20:21" s="2" customFormat="1" ht="12.75">
      <c r="T49" s="3"/>
      <c r="U49" s="3"/>
    </row>
    <row r="50" spans="20:21" s="2" customFormat="1" ht="12.75">
      <c r="T50" s="3"/>
      <c r="U50" s="3"/>
    </row>
    <row r="51" spans="20:21" s="2" customFormat="1" ht="12.75">
      <c r="T51" s="3"/>
      <c r="U51" s="3"/>
    </row>
    <row r="52" spans="20:21" ht="12.75">
      <c r="T52" s="1"/>
      <c r="U52" s="1"/>
    </row>
    <row r="53" spans="20:21" ht="12.75">
      <c r="T53" s="1"/>
      <c r="U53" s="1"/>
    </row>
    <row r="54" spans="20:21" ht="12.75">
      <c r="T54" s="1"/>
      <c r="U54" s="1"/>
    </row>
  </sheetData>
  <mergeCells count="27">
    <mergeCell ref="A3:C3"/>
    <mergeCell ref="E3:G3"/>
    <mergeCell ref="A1:S1"/>
    <mergeCell ref="S4:S5"/>
    <mergeCell ref="C4:C5"/>
    <mergeCell ref="Q3:S3"/>
    <mergeCell ref="E4:E5"/>
    <mergeCell ref="V1:AC2"/>
    <mergeCell ref="A2:S2"/>
    <mergeCell ref="U1:U28"/>
    <mergeCell ref="V4:V5"/>
    <mergeCell ref="A4:A5"/>
    <mergeCell ref="AA4:AA5"/>
    <mergeCell ref="AB4:AB5"/>
    <mergeCell ref="G4:G5"/>
    <mergeCell ref="I4:I5"/>
    <mergeCell ref="K4:K5"/>
    <mergeCell ref="AC4:AC5"/>
    <mergeCell ref="I3:K3"/>
    <mergeCell ref="M3:O3"/>
    <mergeCell ref="O4:O5"/>
    <mergeCell ref="Q4:Q5"/>
    <mergeCell ref="Y4:Y5"/>
    <mergeCell ref="M4:M5"/>
    <mergeCell ref="Z4:Z5"/>
    <mergeCell ref="X4:X5"/>
    <mergeCell ref="V3:AC3"/>
  </mergeCells>
  <printOptions/>
  <pageMargins left="0.75" right="0.49" top="1" bottom="1" header="0.4921259845" footer="0.4921259845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2"/>
  <sheetViews>
    <sheetView workbookViewId="0" topLeftCell="A1">
      <selection activeCell="B6" sqref="B6:C14"/>
      <selection activeCell="A22" sqref="A22"/>
      <selection activeCell="A1" sqref="A1:S1"/>
    </sheetView>
  </sheetViews>
  <sheetFormatPr defaultColWidth="9.140625" defaultRowHeight="12.75"/>
  <cols>
    <col min="1" max="1" width="2.7109375" style="0" customWidth="1"/>
    <col min="2" max="2" width="18.00390625" style="0" customWidth="1"/>
    <col min="3" max="3" width="4.7109375" style="0" customWidth="1"/>
    <col min="4" max="4" width="0.85546875" style="0" customWidth="1"/>
    <col min="5" max="5" width="2.7109375" style="0" customWidth="1"/>
    <col min="6" max="6" width="18.140625" style="0" customWidth="1"/>
    <col min="7" max="7" width="4.421875" style="0" customWidth="1"/>
    <col min="8" max="8" width="0.85546875" style="0" customWidth="1"/>
    <col min="9" max="9" width="2.7109375" style="0" customWidth="1"/>
    <col min="10" max="10" width="18.140625" style="0" customWidth="1"/>
    <col min="11" max="11" width="4.8515625" style="0" customWidth="1"/>
    <col min="12" max="12" width="0.85546875" style="0" customWidth="1"/>
    <col min="13" max="13" width="2.7109375" style="0" customWidth="1"/>
    <col min="14" max="14" width="18.7109375" style="0" customWidth="1"/>
    <col min="15" max="15" width="6.00390625" style="0" customWidth="1"/>
    <col min="16" max="16" width="0.85546875" style="0" customWidth="1"/>
    <col min="17" max="17" width="2.7109375" style="0" customWidth="1"/>
    <col min="18" max="18" width="17.140625" style="0" customWidth="1"/>
    <col min="19" max="20" width="4.7109375" style="0" customWidth="1"/>
    <col min="21" max="21" width="8.421875" style="0" customWidth="1"/>
    <col min="22" max="22" width="2.7109375" style="0" customWidth="1"/>
    <col min="23" max="23" width="18.00390625" style="0" customWidth="1"/>
    <col min="24" max="29" width="3.7109375" style="0" customWidth="1"/>
    <col min="30" max="30" width="9.140625" style="2" customWidth="1"/>
  </cols>
  <sheetData>
    <row r="1" spans="1:29" ht="50.25" customHeight="1" thickBot="1">
      <c r="A1" s="341" t="s">
        <v>363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3"/>
      <c r="T1" s="122"/>
      <c r="U1" s="401" t="s">
        <v>363</v>
      </c>
      <c r="V1" s="404" t="s">
        <v>332</v>
      </c>
      <c r="W1" s="405"/>
      <c r="X1" s="405"/>
      <c r="Y1" s="405"/>
      <c r="Z1" s="405"/>
      <c r="AA1" s="405"/>
      <c r="AB1" s="405"/>
      <c r="AC1" s="406"/>
    </row>
    <row r="2" spans="1:29" ht="21" thickBot="1">
      <c r="A2" s="357" t="s">
        <v>332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9"/>
      <c r="T2" s="123"/>
      <c r="U2" s="402"/>
      <c r="V2" s="407"/>
      <c r="W2" s="340"/>
      <c r="X2" s="340"/>
      <c r="Y2" s="340"/>
      <c r="Z2" s="340"/>
      <c r="AA2" s="340"/>
      <c r="AB2" s="340"/>
      <c r="AC2" s="408"/>
    </row>
    <row r="3" spans="1:29" ht="19.5" customHeight="1" thickBot="1">
      <c r="A3" s="360" t="s">
        <v>176</v>
      </c>
      <c r="B3" s="361"/>
      <c r="C3" s="362"/>
      <c r="E3" s="360" t="s">
        <v>286</v>
      </c>
      <c r="F3" s="361"/>
      <c r="G3" s="362"/>
      <c r="I3" s="360" t="s">
        <v>177</v>
      </c>
      <c r="J3" s="361"/>
      <c r="K3" s="362"/>
      <c r="M3" s="360" t="s">
        <v>287</v>
      </c>
      <c r="N3" s="361"/>
      <c r="O3" s="362"/>
      <c r="Q3" s="360" t="s">
        <v>288</v>
      </c>
      <c r="R3" s="361"/>
      <c r="S3" s="362"/>
      <c r="T3" s="62"/>
      <c r="U3" s="402"/>
      <c r="V3" s="360" t="s">
        <v>289</v>
      </c>
      <c r="W3" s="361"/>
      <c r="X3" s="361"/>
      <c r="Y3" s="361"/>
      <c r="Z3" s="361"/>
      <c r="AA3" s="361"/>
      <c r="AB3" s="361"/>
      <c r="AC3" s="362"/>
    </row>
    <row r="4" spans="1:29" ht="24.75" customHeight="1">
      <c r="A4" s="363" t="s">
        <v>172</v>
      </c>
      <c r="B4" s="63" t="s">
        <v>173</v>
      </c>
      <c r="C4" s="378" t="s">
        <v>175</v>
      </c>
      <c r="E4" s="363" t="s">
        <v>172</v>
      </c>
      <c r="F4" s="63" t="s">
        <v>173</v>
      </c>
      <c r="G4" s="378" t="s">
        <v>175</v>
      </c>
      <c r="I4" s="363" t="s">
        <v>172</v>
      </c>
      <c r="J4" s="63" t="s">
        <v>173</v>
      </c>
      <c r="K4" s="378" t="s">
        <v>175</v>
      </c>
      <c r="M4" s="363" t="s">
        <v>172</v>
      </c>
      <c r="N4" s="63" t="s">
        <v>173</v>
      </c>
      <c r="O4" s="378" t="s">
        <v>175</v>
      </c>
      <c r="Q4" s="363" t="s">
        <v>172</v>
      </c>
      <c r="R4" s="63" t="s">
        <v>173</v>
      </c>
      <c r="S4" s="378" t="s">
        <v>175</v>
      </c>
      <c r="T4" s="108"/>
      <c r="U4" s="402"/>
      <c r="V4" s="363" t="s">
        <v>172</v>
      </c>
      <c r="W4" s="63" t="s">
        <v>173</v>
      </c>
      <c r="X4" s="378" t="s">
        <v>181</v>
      </c>
      <c r="Y4" s="380" t="s">
        <v>291</v>
      </c>
      <c r="Z4" s="378" t="s">
        <v>182</v>
      </c>
      <c r="AA4" s="380" t="s">
        <v>287</v>
      </c>
      <c r="AB4" s="399" t="s">
        <v>288</v>
      </c>
      <c r="AC4" s="378" t="s">
        <v>185</v>
      </c>
    </row>
    <row r="5" spans="1:29" ht="24.75" customHeight="1" thickBot="1">
      <c r="A5" s="364"/>
      <c r="B5" s="62" t="s">
        <v>174</v>
      </c>
      <c r="C5" s="379"/>
      <c r="E5" s="364"/>
      <c r="F5" s="62" t="s">
        <v>174</v>
      </c>
      <c r="G5" s="379"/>
      <c r="I5" s="364"/>
      <c r="J5" s="62" t="s">
        <v>174</v>
      </c>
      <c r="K5" s="379"/>
      <c r="M5" s="364"/>
      <c r="N5" s="62" t="s">
        <v>174</v>
      </c>
      <c r="O5" s="379"/>
      <c r="Q5" s="364"/>
      <c r="R5" s="62" t="s">
        <v>174</v>
      </c>
      <c r="S5" s="379"/>
      <c r="T5" s="108"/>
      <c r="U5" s="402"/>
      <c r="V5" s="364"/>
      <c r="W5" s="62" t="s">
        <v>174</v>
      </c>
      <c r="X5" s="379"/>
      <c r="Y5" s="381"/>
      <c r="Z5" s="379"/>
      <c r="AA5" s="381"/>
      <c r="AB5" s="400"/>
      <c r="AC5" s="379"/>
    </row>
    <row r="6" spans="1:29" ht="12.75">
      <c r="A6" s="91">
        <v>1</v>
      </c>
      <c r="B6" s="103" t="s">
        <v>275</v>
      </c>
      <c r="C6" s="94">
        <v>363</v>
      </c>
      <c r="D6" s="93"/>
      <c r="E6" s="91">
        <v>1</v>
      </c>
      <c r="F6" s="103" t="s">
        <v>275</v>
      </c>
      <c r="G6" s="94">
        <v>125</v>
      </c>
      <c r="H6" s="93"/>
      <c r="I6" s="91">
        <v>1</v>
      </c>
      <c r="J6" s="103" t="s">
        <v>272</v>
      </c>
      <c r="K6" s="121">
        <v>33.7</v>
      </c>
      <c r="L6" s="93"/>
      <c r="M6" s="91">
        <v>1</v>
      </c>
      <c r="N6" s="103" t="s">
        <v>275</v>
      </c>
      <c r="O6" s="94">
        <v>8.4</v>
      </c>
      <c r="P6" s="93"/>
      <c r="Q6" s="91">
        <v>1</v>
      </c>
      <c r="R6" s="103" t="s">
        <v>355</v>
      </c>
      <c r="S6" s="94">
        <v>3.04</v>
      </c>
      <c r="T6" s="125"/>
      <c r="U6" s="402"/>
      <c r="V6" s="131" t="s">
        <v>198</v>
      </c>
      <c r="W6" s="104" t="s">
        <v>275</v>
      </c>
      <c r="X6" s="91">
        <v>1</v>
      </c>
      <c r="Y6" s="91">
        <v>1</v>
      </c>
      <c r="Z6" s="91">
        <v>2</v>
      </c>
      <c r="AA6" s="91">
        <v>1</v>
      </c>
      <c r="AB6" s="91">
        <v>2</v>
      </c>
      <c r="AC6" s="131">
        <f aca="true" t="shared" si="0" ref="AC6:AC21">SUM(X6:AB6)</f>
        <v>7</v>
      </c>
    </row>
    <row r="7" spans="1:29" ht="12.75">
      <c r="A7" s="66">
        <v>2</v>
      </c>
      <c r="B7" s="84" t="s">
        <v>282</v>
      </c>
      <c r="C7" s="95">
        <v>359</v>
      </c>
      <c r="D7" s="70"/>
      <c r="E7" s="66">
        <v>2</v>
      </c>
      <c r="F7" s="84" t="s">
        <v>270</v>
      </c>
      <c r="G7" s="95">
        <v>125</v>
      </c>
      <c r="H7" s="70"/>
      <c r="I7" s="66">
        <v>2</v>
      </c>
      <c r="J7" s="84" t="s">
        <v>275</v>
      </c>
      <c r="K7" s="95">
        <v>27.7</v>
      </c>
      <c r="L7" s="70"/>
      <c r="M7" s="66">
        <v>2</v>
      </c>
      <c r="N7" s="84" t="s">
        <v>282</v>
      </c>
      <c r="O7" s="95">
        <v>9.5</v>
      </c>
      <c r="P7" s="70"/>
      <c r="Q7" s="66">
        <v>2</v>
      </c>
      <c r="R7" s="84" t="s">
        <v>275</v>
      </c>
      <c r="S7" s="95">
        <v>3.16</v>
      </c>
      <c r="T7" s="125"/>
      <c r="U7" s="402"/>
      <c r="V7" s="89" t="s">
        <v>199</v>
      </c>
      <c r="W7" s="105" t="s">
        <v>282</v>
      </c>
      <c r="X7" s="66">
        <v>2</v>
      </c>
      <c r="Y7" s="66">
        <v>4</v>
      </c>
      <c r="Z7" s="66">
        <v>6</v>
      </c>
      <c r="AA7" s="66">
        <v>2</v>
      </c>
      <c r="AB7" s="66">
        <v>1</v>
      </c>
      <c r="AC7" s="89">
        <f t="shared" si="0"/>
        <v>15</v>
      </c>
    </row>
    <row r="8" spans="1:29" ht="12.75">
      <c r="A8" s="66">
        <v>3</v>
      </c>
      <c r="B8" s="84" t="s">
        <v>270</v>
      </c>
      <c r="C8" s="95">
        <v>331</v>
      </c>
      <c r="D8" s="70"/>
      <c r="E8" s="66">
        <v>3</v>
      </c>
      <c r="F8" s="84" t="s">
        <v>284</v>
      </c>
      <c r="G8" s="95">
        <v>120</v>
      </c>
      <c r="H8" s="70"/>
      <c r="I8" s="66">
        <v>3</v>
      </c>
      <c r="J8" s="137" t="s">
        <v>274</v>
      </c>
      <c r="K8" s="95">
        <v>26.2</v>
      </c>
      <c r="L8" s="70"/>
      <c r="M8" s="66">
        <v>3</v>
      </c>
      <c r="N8" s="84" t="s">
        <v>284</v>
      </c>
      <c r="O8" s="95">
        <v>9.6</v>
      </c>
      <c r="P8" s="70"/>
      <c r="Q8" s="66">
        <v>3</v>
      </c>
      <c r="R8" s="84" t="s">
        <v>271</v>
      </c>
      <c r="S8" s="95">
        <v>3.44</v>
      </c>
      <c r="T8" s="125"/>
      <c r="U8" s="402"/>
      <c r="V8" s="89" t="s">
        <v>200</v>
      </c>
      <c r="W8" s="105" t="s">
        <v>284</v>
      </c>
      <c r="X8" s="66">
        <v>5</v>
      </c>
      <c r="Y8" s="66">
        <v>3</v>
      </c>
      <c r="Z8" s="66">
        <v>7</v>
      </c>
      <c r="AA8" s="66">
        <v>3</v>
      </c>
      <c r="AB8" s="66">
        <v>4</v>
      </c>
      <c r="AC8" s="89">
        <f t="shared" si="0"/>
        <v>22</v>
      </c>
    </row>
    <row r="9" spans="1:29" ht="12.75">
      <c r="A9" s="66">
        <v>4</v>
      </c>
      <c r="B9" s="84" t="s">
        <v>272</v>
      </c>
      <c r="C9" s="95">
        <v>326</v>
      </c>
      <c r="D9" s="70"/>
      <c r="E9" s="66">
        <v>4</v>
      </c>
      <c r="F9" s="84" t="s">
        <v>271</v>
      </c>
      <c r="G9" s="95">
        <v>115</v>
      </c>
      <c r="H9" s="70"/>
      <c r="I9" s="144">
        <v>4</v>
      </c>
      <c r="J9" s="84" t="s">
        <v>279</v>
      </c>
      <c r="K9" s="143">
        <v>24.8</v>
      </c>
      <c r="L9" s="70"/>
      <c r="M9" s="66">
        <v>4</v>
      </c>
      <c r="N9" s="84" t="s">
        <v>279</v>
      </c>
      <c r="O9" s="95">
        <v>9.8</v>
      </c>
      <c r="P9" s="70"/>
      <c r="Q9" s="66">
        <v>4</v>
      </c>
      <c r="R9" s="84" t="s">
        <v>284</v>
      </c>
      <c r="S9" s="95">
        <v>3.51</v>
      </c>
      <c r="T9" s="125"/>
      <c r="U9" s="402"/>
      <c r="V9" s="89" t="s">
        <v>201</v>
      </c>
      <c r="W9" s="105" t="s">
        <v>270</v>
      </c>
      <c r="X9" s="66">
        <v>3</v>
      </c>
      <c r="Y9" s="66">
        <v>2</v>
      </c>
      <c r="Z9" s="141">
        <v>10</v>
      </c>
      <c r="AA9" s="66">
        <v>6</v>
      </c>
      <c r="AB9" s="66">
        <v>6</v>
      </c>
      <c r="AC9" s="89">
        <f t="shared" si="0"/>
        <v>27</v>
      </c>
    </row>
    <row r="10" spans="1:29" ht="12.75">
      <c r="A10" s="66">
        <v>5</v>
      </c>
      <c r="B10" s="84" t="s">
        <v>284</v>
      </c>
      <c r="C10" s="95">
        <v>300</v>
      </c>
      <c r="D10" s="70"/>
      <c r="E10" s="66">
        <v>4</v>
      </c>
      <c r="F10" s="84" t="s">
        <v>282</v>
      </c>
      <c r="G10" s="95">
        <v>115</v>
      </c>
      <c r="H10" s="70"/>
      <c r="I10" s="66">
        <v>5</v>
      </c>
      <c r="J10" s="45" t="s">
        <v>281</v>
      </c>
      <c r="K10" s="95">
        <v>23.2</v>
      </c>
      <c r="L10" s="70"/>
      <c r="M10" s="66">
        <v>5</v>
      </c>
      <c r="N10" s="84" t="s">
        <v>272</v>
      </c>
      <c r="O10" s="95">
        <v>9.9</v>
      </c>
      <c r="P10" s="70"/>
      <c r="Q10" s="66">
        <v>5</v>
      </c>
      <c r="R10" s="84" t="s">
        <v>278</v>
      </c>
      <c r="S10" s="95">
        <v>3.59</v>
      </c>
      <c r="T10" s="125"/>
      <c r="U10" s="402"/>
      <c r="V10" s="89" t="s">
        <v>202</v>
      </c>
      <c r="W10" s="105" t="s">
        <v>272</v>
      </c>
      <c r="X10" s="66">
        <v>4</v>
      </c>
      <c r="Y10" s="66">
        <v>9</v>
      </c>
      <c r="Z10" s="66">
        <v>1</v>
      </c>
      <c r="AA10" s="66">
        <v>5</v>
      </c>
      <c r="AB10" s="66">
        <v>9</v>
      </c>
      <c r="AC10" s="89">
        <f t="shared" si="0"/>
        <v>28</v>
      </c>
    </row>
    <row r="11" spans="1:29" ht="12.75">
      <c r="A11" s="66">
        <v>6</v>
      </c>
      <c r="B11" s="84" t="s">
        <v>279</v>
      </c>
      <c r="C11" s="95">
        <v>274</v>
      </c>
      <c r="D11" s="70"/>
      <c r="E11" s="66">
        <v>6</v>
      </c>
      <c r="F11" s="84" t="s">
        <v>279</v>
      </c>
      <c r="G11" s="95">
        <v>115</v>
      </c>
      <c r="H11" s="70"/>
      <c r="I11" s="66">
        <v>6</v>
      </c>
      <c r="J11" s="84" t="s">
        <v>282</v>
      </c>
      <c r="K11" s="95">
        <v>22.5</v>
      </c>
      <c r="L11" s="70"/>
      <c r="M11" s="66">
        <v>6</v>
      </c>
      <c r="N11" s="84" t="s">
        <v>270</v>
      </c>
      <c r="O11" s="95">
        <v>9.9</v>
      </c>
      <c r="P11" s="70"/>
      <c r="Q11" s="66">
        <v>6</v>
      </c>
      <c r="R11" s="84" t="s">
        <v>270</v>
      </c>
      <c r="S11" s="95">
        <v>4.01</v>
      </c>
      <c r="T11" s="125"/>
      <c r="U11" s="402"/>
      <c r="V11" s="89" t="s">
        <v>203</v>
      </c>
      <c r="W11" s="105" t="s">
        <v>279</v>
      </c>
      <c r="X11" s="66">
        <v>6</v>
      </c>
      <c r="Y11" s="66">
        <v>6</v>
      </c>
      <c r="Z11" s="66">
        <v>4</v>
      </c>
      <c r="AA11" s="66">
        <v>4</v>
      </c>
      <c r="AB11" s="66">
        <v>8</v>
      </c>
      <c r="AC11" s="89">
        <f t="shared" si="0"/>
        <v>28</v>
      </c>
    </row>
    <row r="12" spans="1:29" ht="12.75">
      <c r="A12" s="141">
        <v>7</v>
      </c>
      <c r="B12" s="142" t="s">
        <v>281</v>
      </c>
      <c r="C12" s="102">
        <v>259</v>
      </c>
      <c r="D12" s="70"/>
      <c r="E12" s="141">
        <v>7</v>
      </c>
      <c r="F12" s="142" t="s">
        <v>274</v>
      </c>
      <c r="G12" s="102">
        <v>110</v>
      </c>
      <c r="H12" s="70"/>
      <c r="I12" s="66">
        <v>7</v>
      </c>
      <c r="J12" s="84" t="s">
        <v>278</v>
      </c>
      <c r="K12" s="95">
        <v>21.8</v>
      </c>
      <c r="L12" s="70"/>
      <c r="M12" s="141">
        <v>7</v>
      </c>
      <c r="N12" s="142" t="s">
        <v>281</v>
      </c>
      <c r="O12" s="102">
        <v>10.3</v>
      </c>
      <c r="P12" s="70"/>
      <c r="Q12" s="66">
        <v>7</v>
      </c>
      <c r="R12" s="84" t="s">
        <v>274</v>
      </c>
      <c r="S12" s="95">
        <v>4.29</v>
      </c>
      <c r="T12" s="125"/>
      <c r="U12" s="402"/>
      <c r="V12" s="89" t="s">
        <v>204</v>
      </c>
      <c r="W12" s="145" t="s">
        <v>274</v>
      </c>
      <c r="X12" s="141">
        <v>9</v>
      </c>
      <c r="Y12" s="141">
        <v>7</v>
      </c>
      <c r="Z12" s="66">
        <v>3</v>
      </c>
      <c r="AA12" s="141">
        <v>8</v>
      </c>
      <c r="AB12" s="66">
        <v>7</v>
      </c>
      <c r="AC12" s="89">
        <f t="shared" si="0"/>
        <v>34</v>
      </c>
    </row>
    <row r="13" spans="1:29" ht="12.75">
      <c r="A13" s="66">
        <v>8</v>
      </c>
      <c r="B13" s="84" t="s">
        <v>278</v>
      </c>
      <c r="C13" s="95">
        <v>250</v>
      </c>
      <c r="D13" s="70"/>
      <c r="E13" s="66">
        <v>8</v>
      </c>
      <c r="F13" s="84" t="s">
        <v>278</v>
      </c>
      <c r="G13" s="95">
        <v>100</v>
      </c>
      <c r="H13" s="70"/>
      <c r="I13" s="66">
        <v>7</v>
      </c>
      <c r="J13" s="84" t="s">
        <v>284</v>
      </c>
      <c r="K13" s="95">
        <v>21.8</v>
      </c>
      <c r="L13" s="70"/>
      <c r="M13" s="66">
        <v>8</v>
      </c>
      <c r="N13" s="84" t="s">
        <v>274</v>
      </c>
      <c r="O13" s="95">
        <v>10.6</v>
      </c>
      <c r="P13" s="70"/>
      <c r="Q13" s="66">
        <v>8</v>
      </c>
      <c r="R13" s="84" t="s">
        <v>279</v>
      </c>
      <c r="S13" s="95">
        <v>5.04</v>
      </c>
      <c r="T13" s="125"/>
      <c r="U13" s="402"/>
      <c r="V13" s="89" t="s">
        <v>205</v>
      </c>
      <c r="W13" s="105" t="s">
        <v>271</v>
      </c>
      <c r="X13" s="66">
        <v>10</v>
      </c>
      <c r="Y13" s="66">
        <v>4</v>
      </c>
      <c r="Z13" s="66">
        <v>9</v>
      </c>
      <c r="AA13" s="66">
        <v>9</v>
      </c>
      <c r="AB13" s="66">
        <v>3</v>
      </c>
      <c r="AC13" s="89">
        <f t="shared" si="0"/>
        <v>35</v>
      </c>
    </row>
    <row r="14" spans="1:29" ht="12.75">
      <c r="A14" s="66">
        <v>9</v>
      </c>
      <c r="B14" s="84" t="s">
        <v>274</v>
      </c>
      <c r="C14" s="95">
        <v>246</v>
      </c>
      <c r="D14" s="70"/>
      <c r="E14" s="66">
        <v>9</v>
      </c>
      <c r="F14" s="84" t="s">
        <v>272</v>
      </c>
      <c r="G14" s="95">
        <v>90</v>
      </c>
      <c r="H14" s="70"/>
      <c r="I14" s="66">
        <v>9</v>
      </c>
      <c r="J14" s="84" t="s">
        <v>271</v>
      </c>
      <c r="K14" s="95">
        <v>21.6</v>
      </c>
      <c r="L14" s="70"/>
      <c r="M14" s="66">
        <v>9</v>
      </c>
      <c r="N14" s="84" t="s">
        <v>271</v>
      </c>
      <c r="O14" s="95">
        <v>10.6</v>
      </c>
      <c r="P14" s="70"/>
      <c r="Q14" s="66">
        <v>9</v>
      </c>
      <c r="R14" s="84" t="s">
        <v>272</v>
      </c>
      <c r="S14" s="95">
        <v>5.2</v>
      </c>
      <c r="T14" s="125"/>
      <c r="U14" s="402"/>
      <c r="V14" s="89" t="s">
        <v>206</v>
      </c>
      <c r="W14" s="105" t="s">
        <v>281</v>
      </c>
      <c r="X14" s="66">
        <v>7</v>
      </c>
      <c r="Y14" s="66">
        <v>9</v>
      </c>
      <c r="Z14" s="66">
        <v>5</v>
      </c>
      <c r="AA14" s="66">
        <v>7</v>
      </c>
      <c r="AB14" s="66">
        <v>9</v>
      </c>
      <c r="AC14" s="89">
        <f t="shared" si="0"/>
        <v>37</v>
      </c>
    </row>
    <row r="15" spans="1:29" ht="12.75">
      <c r="A15" s="66">
        <v>10</v>
      </c>
      <c r="B15" s="84" t="s">
        <v>271</v>
      </c>
      <c r="C15" s="95">
        <v>0</v>
      </c>
      <c r="D15" s="70"/>
      <c r="E15" s="66">
        <v>9</v>
      </c>
      <c r="F15" s="84" t="s">
        <v>281</v>
      </c>
      <c r="G15" s="95">
        <v>90</v>
      </c>
      <c r="H15" s="70"/>
      <c r="I15" s="66">
        <v>10</v>
      </c>
      <c r="J15" s="84" t="s">
        <v>270</v>
      </c>
      <c r="K15" s="95">
        <v>17.8</v>
      </c>
      <c r="L15" s="70"/>
      <c r="M15" s="66">
        <v>10</v>
      </c>
      <c r="N15" s="84" t="s">
        <v>278</v>
      </c>
      <c r="O15" s="95">
        <v>10.9</v>
      </c>
      <c r="P15" s="70"/>
      <c r="Q15" s="66">
        <v>9</v>
      </c>
      <c r="R15" s="84" t="s">
        <v>281</v>
      </c>
      <c r="S15" s="95">
        <v>5.05</v>
      </c>
      <c r="T15" s="125"/>
      <c r="U15" s="402"/>
      <c r="V15" s="89" t="s">
        <v>207</v>
      </c>
      <c r="W15" s="105" t="s">
        <v>278</v>
      </c>
      <c r="X15" s="66">
        <v>8</v>
      </c>
      <c r="Y15" s="66">
        <v>8</v>
      </c>
      <c r="Z15" s="66">
        <v>7</v>
      </c>
      <c r="AA15" s="66">
        <v>10</v>
      </c>
      <c r="AB15" s="66">
        <v>5</v>
      </c>
      <c r="AC15" s="89">
        <f t="shared" si="0"/>
        <v>38</v>
      </c>
    </row>
    <row r="16" spans="1:29" ht="12.75">
      <c r="A16" s="66">
        <v>11</v>
      </c>
      <c r="B16" s="84" t="s">
        <v>283</v>
      </c>
      <c r="C16" s="95"/>
      <c r="D16" s="70"/>
      <c r="E16" s="66">
        <v>11</v>
      </c>
      <c r="F16" s="84" t="s">
        <v>269</v>
      </c>
      <c r="G16" s="95"/>
      <c r="H16" s="70"/>
      <c r="I16" s="66">
        <v>11</v>
      </c>
      <c r="J16" s="84" t="s">
        <v>269</v>
      </c>
      <c r="K16" s="95"/>
      <c r="L16" s="70"/>
      <c r="M16" s="66">
        <v>11</v>
      </c>
      <c r="N16" s="84" t="s">
        <v>269</v>
      </c>
      <c r="O16" s="95"/>
      <c r="P16" s="70"/>
      <c r="Q16" s="66">
        <v>11</v>
      </c>
      <c r="R16" s="84" t="s">
        <v>269</v>
      </c>
      <c r="S16" s="95"/>
      <c r="T16" s="125"/>
      <c r="U16" s="402"/>
      <c r="V16" s="89" t="s">
        <v>208</v>
      </c>
      <c r="W16" s="105" t="s">
        <v>269</v>
      </c>
      <c r="X16" s="66">
        <v>11</v>
      </c>
      <c r="Y16" s="66">
        <v>11</v>
      </c>
      <c r="Z16" s="66">
        <v>11</v>
      </c>
      <c r="AA16" s="66">
        <v>11</v>
      </c>
      <c r="AB16" s="66">
        <v>11</v>
      </c>
      <c r="AC16" s="89">
        <f t="shared" si="0"/>
        <v>55</v>
      </c>
    </row>
    <row r="17" spans="1:29" ht="12.75">
      <c r="A17" s="66">
        <v>11</v>
      </c>
      <c r="B17" s="84" t="s">
        <v>269</v>
      </c>
      <c r="C17" s="95"/>
      <c r="D17" s="70"/>
      <c r="E17" s="66">
        <v>11</v>
      </c>
      <c r="F17" s="84" t="s">
        <v>273</v>
      </c>
      <c r="G17" s="95"/>
      <c r="H17" s="70"/>
      <c r="I17" s="66">
        <v>11</v>
      </c>
      <c r="J17" s="84" t="s">
        <v>273</v>
      </c>
      <c r="K17" s="95"/>
      <c r="L17" s="70"/>
      <c r="M17" s="66">
        <v>11</v>
      </c>
      <c r="N17" s="84" t="s">
        <v>273</v>
      </c>
      <c r="O17" s="95"/>
      <c r="P17" s="70"/>
      <c r="Q17" s="66">
        <v>11</v>
      </c>
      <c r="R17" s="84" t="s">
        <v>273</v>
      </c>
      <c r="S17" s="95"/>
      <c r="T17" s="125"/>
      <c r="U17" s="402"/>
      <c r="V17" s="89">
        <v>11</v>
      </c>
      <c r="W17" s="105" t="s">
        <v>273</v>
      </c>
      <c r="X17" s="66">
        <v>11</v>
      </c>
      <c r="Y17" s="66">
        <v>11</v>
      </c>
      <c r="Z17" s="66">
        <v>11</v>
      </c>
      <c r="AA17" s="66">
        <v>11</v>
      </c>
      <c r="AB17" s="66">
        <v>11</v>
      </c>
      <c r="AC17" s="89">
        <f t="shared" si="0"/>
        <v>55</v>
      </c>
    </row>
    <row r="18" spans="1:29" ht="12.75">
      <c r="A18" s="66">
        <v>11</v>
      </c>
      <c r="B18" s="84" t="s">
        <v>273</v>
      </c>
      <c r="C18" s="95"/>
      <c r="D18" s="70"/>
      <c r="E18" s="66">
        <v>11</v>
      </c>
      <c r="F18" s="84" t="s">
        <v>276</v>
      </c>
      <c r="G18" s="95"/>
      <c r="H18" s="70"/>
      <c r="I18" s="66">
        <v>11</v>
      </c>
      <c r="J18" s="84" t="s">
        <v>276</v>
      </c>
      <c r="K18" s="95"/>
      <c r="L18" s="70"/>
      <c r="M18" s="66">
        <v>11</v>
      </c>
      <c r="N18" s="84" t="s">
        <v>276</v>
      </c>
      <c r="O18" s="95"/>
      <c r="P18" s="70"/>
      <c r="Q18" s="66">
        <v>11</v>
      </c>
      <c r="R18" s="84" t="s">
        <v>276</v>
      </c>
      <c r="S18" s="95"/>
      <c r="T18" s="125"/>
      <c r="U18" s="402"/>
      <c r="V18" s="89">
        <v>11</v>
      </c>
      <c r="W18" s="105" t="s">
        <v>276</v>
      </c>
      <c r="X18" s="66">
        <v>11</v>
      </c>
      <c r="Y18" s="66">
        <v>11</v>
      </c>
      <c r="Z18" s="66">
        <v>11</v>
      </c>
      <c r="AA18" s="66">
        <v>11</v>
      </c>
      <c r="AB18" s="66">
        <v>11</v>
      </c>
      <c r="AC18" s="89">
        <f t="shared" si="0"/>
        <v>55</v>
      </c>
    </row>
    <row r="19" spans="1:29" ht="12.75">
      <c r="A19" s="66">
        <v>11</v>
      </c>
      <c r="B19" s="84" t="s">
        <v>276</v>
      </c>
      <c r="C19" s="95"/>
      <c r="D19" s="70"/>
      <c r="E19" s="66">
        <v>11</v>
      </c>
      <c r="F19" s="84" t="s">
        <v>277</v>
      </c>
      <c r="G19" s="95"/>
      <c r="H19" s="70"/>
      <c r="I19" s="66">
        <v>11</v>
      </c>
      <c r="J19" s="84" t="s">
        <v>277</v>
      </c>
      <c r="K19" s="95"/>
      <c r="L19" s="70"/>
      <c r="M19" s="66">
        <v>11</v>
      </c>
      <c r="N19" s="84" t="s">
        <v>277</v>
      </c>
      <c r="O19" s="95"/>
      <c r="P19" s="70"/>
      <c r="Q19" s="141">
        <v>11</v>
      </c>
      <c r="R19" s="142" t="s">
        <v>277</v>
      </c>
      <c r="S19" s="102"/>
      <c r="T19" s="125"/>
      <c r="U19" s="402"/>
      <c r="V19" s="89">
        <v>11</v>
      </c>
      <c r="W19" s="105" t="s">
        <v>277</v>
      </c>
      <c r="X19" s="66">
        <v>11</v>
      </c>
      <c r="Y19" s="66">
        <v>11</v>
      </c>
      <c r="Z19" s="66">
        <v>11</v>
      </c>
      <c r="AA19" s="66">
        <v>11</v>
      </c>
      <c r="AB19" s="141">
        <v>11</v>
      </c>
      <c r="AC19" s="89">
        <f t="shared" si="0"/>
        <v>55</v>
      </c>
    </row>
    <row r="20" spans="1:29" ht="12.75">
      <c r="A20" s="66">
        <v>11</v>
      </c>
      <c r="B20" s="84" t="s">
        <v>277</v>
      </c>
      <c r="C20" s="95"/>
      <c r="D20" s="70"/>
      <c r="E20" s="66">
        <v>11</v>
      </c>
      <c r="F20" s="84" t="s">
        <v>280</v>
      </c>
      <c r="G20" s="95"/>
      <c r="H20" s="70"/>
      <c r="I20" s="66">
        <v>11</v>
      </c>
      <c r="J20" s="84" t="s">
        <v>280</v>
      </c>
      <c r="K20" s="95"/>
      <c r="L20" s="70"/>
      <c r="M20" s="66">
        <v>11</v>
      </c>
      <c r="N20" s="84" t="s">
        <v>280</v>
      </c>
      <c r="O20" s="95"/>
      <c r="P20" s="70"/>
      <c r="Q20" s="66">
        <v>11</v>
      </c>
      <c r="R20" s="84" t="s">
        <v>280</v>
      </c>
      <c r="S20" s="95"/>
      <c r="T20" s="125"/>
      <c r="U20" s="402"/>
      <c r="V20" s="89">
        <v>11</v>
      </c>
      <c r="W20" s="105" t="s">
        <v>280</v>
      </c>
      <c r="X20" s="66">
        <v>11</v>
      </c>
      <c r="Y20" s="66">
        <v>11</v>
      </c>
      <c r="Z20" s="66">
        <v>11</v>
      </c>
      <c r="AA20" s="66">
        <v>11</v>
      </c>
      <c r="AB20" s="66">
        <v>11</v>
      </c>
      <c r="AC20" s="89">
        <f t="shared" si="0"/>
        <v>55</v>
      </c>
    </row>
    <row r="21" spans="1:29" ht="13.5" thickBot="1">
      <c r="A21" s="68">
        <v>11</v>
      </c>
      <c r="B21" s="88" t="s">
        <v>280</v>
      </c>
      <c r="C21" s="99"/>
      <c r="D21" s="70"/>
      <c r="E21" s="68">
        <v>11</v>
      </c>
      <c r="F21" s="88" t="s">
        <v>283</v>
      </c>
      <c r="G21" s="99"/>
      <c r="H21" s="70"/>
      <c r="I21" s="68">
        <v>11</v>
      </c>
      <c r="J21" s="88" t="s">
        <v>283</v>
      </c>
      <c r="K21" s="99"/>
      <c r="L21" s="70"/>
      <c r="M21" s="68">
        <v>11</v>
      </c>
      <c r="N21" s="88" t="s">
        <v>283</v>
      </c>
      <c r="O21" s="99"/>
      <c r="P21" s="70"/>
      <c r="Q21" s="68">
        <v>11</v>
      </c>
      <c r="R21" s="88" t="s">
        <v>283</v>
      </c>
      <c r="S21" s="99"/>
      <c r="T21" s="125"/>
      <c r="U21" s="403"/>
      <c r="V21" s="90">
        <v>11</v>
      </c>
      <c r="W21" s="130" t="s">
        <v>283</v>
      </c>
      <c r="X21" s="68">
        <v>11</v>
      </c>
      <c r="Y21" s="68">
        <v>11</v>
      </c>
      <c r="Z21" s="68">
        <v>11</v>
      </c>
      <c r="AA21" s="68">
        <v>11</v>
      </c>
      <c r="AB21" s="68">
        <v>11</v>
      </c>
      <c r="AC21" s="90">
        <f t="shared" si="0"/>
        <v>55</v>
      </c>
    </row>
    <row r="22" spans="1:29" ht="83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</sheetData>
  <mergeCells count="27">
    <mergeCell ref="AB4:AB5"/>
    <mergeCell ref="AC4:AC5"/>
    <mergeCell ref="U1:U21"/>
    <mergeCell ref="V1:AC2"/>
    <mergeCell ref="V3:AC3"/>
    <mergeCell ref="V4:V5"/>
    <mergeCell ref="X4:X5"/>
    <mergeCell ref="Y4:Y5"/>
    <mergeCell ref="Q4:Q5"/>
    <mergeCell ref="S4:S5"/>
    <mergeCell ref="Z4:Z5"/>
    <mergeCell ref="AA4:AA5"/>
    <mergeCell ref="I4:I5"/>
    <mergeCell ref="K4:K5"/>
    <mergeCell ref="M4:M5"/>
    <mergeCell ref="O4:O5"/>
    <mergeCell ref="E3:G3"/>
    <mergeCell ref="A3:C3"/>
    <mergeCell ref="A1:S1"/>
    <mergeCell ref="Q3:S3"/>
    <mergeCell ref="I3:K3"/>
    <mergeCell ref="M3:O3"/>
    <mergeCell ref="A2:S2"/>
    <mergeCell ref="A4:A5"/>
    <mergeCell ref="C4:C5"/>
    <mergeCell ref="E4:E5"/>
    <mergeCell ref="G4:G5"/>
  </mergeCells>
  <printOptions/>
  <pageMargins left="0.67" right="0.58" top="1" bottom="1" header="0.4921259845" footer="0.4921259845"/>
  <pageSetup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32"/>
  <sheetViews>
    <sheetView workbookViewId="0" topLeftCell="A1">
      <selection activeCell="F10" sqref="F10"/>
      <selection activeCell="A33" sqref="A33"/>
      <selection activeCell="A1" sqref="A1:S1"/>
    </sheetView>
  </sheetViews>
  <sheetFormatPr defaultColWidth="9.140625" defaultRowHeight="12.75"/>
  <cols>
    <col min="1" max="1" width="2.7109375" style="0" customWidth="1"/>
    <col min="2" max="2" width="18.00390625" style="0" customWidth="1"/>
    <col min="3" max="3" width="4.7109375" style="0" customWidth="1"/>
    <col min="4" max="4" width="0.85546875" style="0" customWidth="1"/>
    <col min="5" max="5" width="2.7109375" style="0" customWidth="1"/>
    <col min="6" max="6" width="18.140625" style="0" customWidth="1"/>
    <col min="7" max="7" width="4.421875" style="0" customWidth="1"/>
    <col min="8" max="8" width="0.85546875" style="0" customWidth="1"/>
    <col min="9" max="9" width="2.7109375" style="0" customWidth="1"/>
    <col min="10" max="10" width="18.140625" style="0" customWidth="1"/>
    <col min="11" max="11" width="4.8515625" style="0" customWidth="1"/>
    <col min="12" max="12" width="0.85546875" style="0" customWidth="1"/>
    <col min="13" max="13" width="2.7109375" style="0" customWidth="1"/>
    <col min="14" max="14" width="18.7109375" style="0" customWidth="1"/>
    <col min="15" max="15" width="6.00390625" style="0" customWidth="1"/>
    <col min="16" max="16" width="0.85546875" style="0" customWidth="1"/>
    <col min="17" max="17" width="2.7109375" style="0" customWidth="1"/>
    <col min="18" max="18" width="17.140625" style="0" customWidth="1"/>
    <col min="19" max="20" width="4.7109375" style="0" customWidth="1"/>
    <col min="21" max="21" width="8.421875" style="0" customWidth="1"/>
    <col min="22" max="22" width="2.7109375" style="0" customWidth="1"/>
    <col min="23" max="23" width="18.00390625" style="0" customWidth="1"/>
    <col min="24" max="29" width="3.7109375" style="0" customWidth="1"/>
  </cols>
  <sheetData>
    <row r="1" spans="1:29" ht="50.25" customHeight="1" thickBot="1">
      <c r="A1" s="341" t="s">
        <v>363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3"/>
      <c r="T1" s="138"/>
      <c r="U1" s="411" t="s">
        <v>363</v>
      </c>
      <c r="V1" s="369" t="s">
        <v>331</v>
      </c>
      <c r="W1" s="370"/>
      <c r="X1" s="370"/>
      <c r="Y1" s="370"/>
      <c r="Z1" s="370"/>
      <c r="AA1" s="370"/>
      <c r="AB1" s="370"/>
      <c r="AC1" s="371"/>
    </row>
    <row r="2" spans="1:29" ht="19.5" customHeight="1" thickBot="1">
      <c r="A2" s="357" t="s">
        <v>331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9"/>
      <c r="T2" s="139"/>
      <c r="U2" s="412"/>
      <c r="V2" s="372"/>
      <c r="W2" s="373"/>
      <c r="X2" s="373"/>
      <c r="Y2" s="373"/>
      <c r="Z2" s="373"/>
      <c r="AA2" s="373"/>
      <c r="AB2" s="373"/>
      <c r="AC2" s="374"/>
    </row>
    <row r="3" spans="1:29" ht="19.5" customHeight="1" thickBot="1">
      <c r="A3" s="360" t="s">
        <v>176</v>
      </c>
      <c r="B3" s="361"/>
      <c r="C3" s="362"/>
      <c r="D3" s="73"/>
      <c r="E3" s="360" t="s">
        <v>286</v>
      </c>
      <c r="F3" s="361"/>
      <c r="G3" s="362"/>
      <c r="H3" s="73"/>
      <c r="I3" s="360" t="s">
        <v>177</v>
      </c>
      <c r="J3" s="361"/>
      <c r="K3" s="362"/>
      <c r="L3" s="73"/>
      <c r="M3" s="360" t="s">
        <v>287</v>
      </c>
      <c r="N3" s="361"/>
      <c r="O3" s="362"/>
      <c r="P3" s="73"/>
      <c r="Q3" s="360" t="s">
        <v>325</v>
      </c>
      <c r="R3" s="361"/>
      <c r="S3" s="362"/>
      <c r="T3" s="140"/>
      <c r="U3" s="412"/>
      <c r="V3" s="361" t="s">
        <v>289</v>
      </c>
      <c r="W3" s="361"/>
      <c r="X3" s="361"/>
      <c r="Y3" s="361"/>
      <c r="Z3" s="361"/>
      <c r="AA3" s="361"/>
      <c r="AB3" s="361"/>
      <c r="AC3" s="362"/>
    </row>
    <row r="4" spans="1:29" ht="24.75" customHeight="1">
      <c r="A4" s="363" t="s">
        <v>172</v>
      </c>
      <c r="B4" s="63" t="s">
        <v>173</v>
      </c>
      <c r="C4" s="378" t="s">
        <v>175</v>
      </c>
      <c r="E4" s="363" t="s">
        <v>172</v>
      </c>
      <c r="F4" s="63" t="s">
        <v>173</v>
      </c>
      <c r="G4" s="378" t="s">
        <v>175</v>
      </c>
      <c r="I4" s="363" t="s">
        <v>172</v>
      </c>
      <c r="J4" s="63" t="s">
        <v>173</v>
      </c>
      <c r="K4" s="378" t="s">
        <v>175</v>
      </c>
      <c r="M4" s="363" t="s">
        <v>172</v>
      </c>
      <c r="N4" s="63" t="s">
        <v>173</v>
      </c>
      <c r="O4" s="378" t="s">
        <v>175</v>
      </c>
      <c r="Q4" s="363" t="s">
        <v>172</v>
      </c>
      <c r="R4" s="63" t="s">
        <v>173</v>
      </c>
      <c r="S4" s="378" t="s">
        <v>175</v>
      </c>
      <c r="T4" s="107"/>
      <c r="U4" s="412"/>
      <c r="V4" s="409" t="s">
        <v>172</v>
      </c>
      <c r="W4" s="63" t="s">
        <v>173</v>
      </c>
      <c r="X4" s="378" t="s">
        <v>181</v>
      </c>
      <c r="Y4" s="380" t="s">
        <v>291</v>
      </c>
      <c r="Z4" s="378" t="s">
        <v>182</v>
      </c>
      <c r="AA4" s="380" t="s">
        <v>287</v>
      </c>
      <c r="AB4" s="378" t="s">
        <v>325</v>
      </c>
      <c r="AC4" s="367" t="s">
        <v>185</v>
      </c>
    </row>
    <row r="5" spans="1:29" ht="24.75" customHeight="1" thickBot="1">
      <c r="A5" s="364"/>
      <c r="B5" s="62" t="s">
        <v>174</v>
      </c>
      <c r="C5" s="379"/>
      <c r="E5" s="364"/>
      <c r="F5" s="62" t="s">
        <v>174</v>
      </c>
      <c r="G5" s="379"/>
      <c r="I5" s="364"/>
      <c r="J5" s="62" t="s">
        <v>174</v>
      </c>
      <c r="K5" s="379"/>
      <c r="M5" s="364"/>
      <c r="N5" s="62" t="s">
        <v>174</v>
      </c>
      <c r="O5" s="379"/>
      <c r="Q5" s="364"/>
      <c r="R5" s="62" t="s">
        <v>174</v>
      </c>
      <c r="S5" s="379"/>
      <c r="T5" s="107"/>
      <c r="U5" s="412"/>
      <c r="V5" s="410"/>
      <c r="W5" s="62" t="s">
        <v>174</v>
      </c>
      <c r="X5" s="379"/>
      <c r="Y5" s="381"/>
      <c r="Z5" s="379"/>
      <c r="AA5" s="381"/>
      <c r="AB5" s="379"/>
      <c r="AC5" s="368"/>
    </row>
    <row r="6" spans="1:29" ht="12.75">
      <c r="A6" s="91">
        <v>1</v>
      </c>
      <c r="B6" s="100" t="s">
        <v>247</v>
      </c>
      <c r="C6" s="94">
        <v>473</v>
      </c>
      <c r="D6" s="93"/>
      <c r="E6" s="76">
        <v>1</v>
      </c>
      <c r="F6" s="120" t="s">
        <v>245</v>
      </c>
      <c r="G6" s="121">
        <v>145</v>
      </c>
      <c r="H6" s="93"/>
      <c r="I6" s="91">
        <v>1</v>
      </c>
      <c r="J6" s="100" t="s">
        <v>264</v>
      </c>
      <c r="K6" s="94">
        <v>68.6</v>
      </c>
      <c r="L6" s="93"/>
      <c r="M6" s="91">
        <v>1</v>
      </c>
      <c r="N6" s="100" t="s">
        <v>255</v>
      </c>
      <c r="O6" s="94">
        <v>7.6</v>
      </c>
      <c r="P6" s="93"/>
      <c r="Q6" s="91">
        <v>1</v>
      </c>
      <c r="R6" s="100" t="s">
        <v>252</v>
      </c>
      <c r="S6" s="94">
        <v>5.21</v>
      </c>
      <c r="T6" s="125"/>
      <c r="U6" s="412"/>
      <c r="V6" s="109" t="s">
        <v>198</v>
      </c>
      <c r="W6" s="151" t="s">
        <v>255</v>
      </c>
      <c r="X6" s="91">
        <v>5</v>
      </c>
      <c r="Y6" s="91">
        <v>2</v>
      </c>
      <c r="Z6" s="91">
        <v>2</v>
      </c>
      <c r="AA6" s="91">
        <v>1</v>
      </c>
      <c r="AB6" s="131">
        <v>2</v>
      </c>
      <c r="AC6" s="157">
        <f aca="true" t="shared" si="0" ref="AC6:AC32">SUM(X6:AB6)</f>
        <v>12</v>
      </c>
    </row>
    <row r="7" spans="1:29" ht="12.75">
      <c r="A7" s="66">
        <v>2</v>
      </c>
      <c r="B7" s="85" t="s">
        <v>264</v>
      </c>
      <c r="C7" s="95">
        <v>460</v>
      </c>
      <c r="D7" s="70"/>
      <c r="E7" s="66">
        <v>2</v>
      </c>
      <c r="F7" s="85" t="s">
        <v>255</v>
      </c>
      <c r="G7" s="95">
        <v>140</v>
      </c>
      <c r="H7" s="70"/>
      <c r="I7" s="66">
        <v>2</v>
      </c>
      <c r="J7" s="85" t="s">
        <v>255</v>
      </c>
      <c r="K7" s="95">
        <v>63</v>
      </c>
      <c r="L7" s="70"/>
      <c r="M7" s="66">
        <v>2</v>
      </c>
      <c r="N7" s="85" t="s">
        <v>247</v>
      </c>
      <c r="O7" s="95">
        <v>8.1</v>
      </c>
      <c r="P7" s="70"/>
      <c r="Q7" s="66">
        <v>2</v>
      </c>
      <c r="R7" s="85" t="s">
        <v>255</v>
      </c>
      <c r="S7" s="95">
        <v>5.55</v>
      </c>
      <c r="T7" s="125"/>
      <c r="U7" s="412"/>
      <c r="V7" s="110" t="s">
        <v>199</v>
      </c>
      <c r="W7" s="152" t="s">
        <v>245</v>
      </c>
      <c r="X7" s="66">
        <v>3</v>
      </c>
      <c r="Y7" s="1">
        <v>1</v>
      </c>
      <c r="Z7" s="66">
        <v>5</v>
      </c>
      <c r="AA7" s="66">
        <v>3</v>
      </c>
      <c r="AB7" s="89">
        <v>4</v>
      </c>
      <c r="AC7" s="156">
        <f t="shared" si="0"/>
        <v>16</v>
      </c>
    </row>
    <row r="8" spans="1:29" ht="12.75">
      <c r="A8" s="66">
        <v>3</v>
      </c>
      <c r="B8" s="85" t="s">
        <v>245</v>
      </c>
      <c r="C8" s="95">
        <v>418</v>
      </c>
      <c r="D8" s="70"/>
      <c r="E8" s="144">
        <v>3</v>
      </c>
      <c r="F8" s="85" t="s">
        <v>264</v>
      </c>
      <c r="G8" s="143">
        <v>135</v>
      </c>
      <c r="H8" s="70"/>
      <c r="I8" s="66">
        <v>3</v>
      </c>
      <c r="J8" s="85" t="s">
        <v>247</v>
      </c>
      <c r="K8" s="95">
        <v>62.4</v>
      </c>
      <c r="L8" s="70"/>
      <c r="M8" s="66">
        <v>3</v>
      </c>
      <c r="N8" s="85" t="s">
        <v>245</v>
      </c>
      <c r="O8" s="95">
        <v>8.1</v>
      </c>
      <c r="P8" s="70"/>
      <c r="Q8" s="66">
        <v>2</v>
      </c>
      <c r="R8" s="85" t="s">
        <v>250</v>
      </c>
      <c r="S8" s="95">
        <v>5.55</v>
      </c>
      <c r="T8" s="125"/>
      <c r="U8" s="412"/>
      <c r="V8" s="110" t="s">
        <v>200</v>
      </c>
      <c r="W8" s="152" t="s">
        <v>264</v>
      </c>
      <c r="X8" s="66">
        <v>2</v>
      </c>
      <c r="Y8" s="66">
        <v>3</v>
      </c>
      <c r="Z8" s="66">
        <v>1</v>
      </c>
      <c r="AA8" s="66">
        <v>4</v>
      </c>
      <c r="AB8" s="89">
        <v>12</v>
      </c>
      <c r="AC8" s="80">
        <f t="shared" si="0"/>
        <v>22</v>
      </c>
    </row>
    <row r="9" spans="1:29" ht="12.75">
      <c r="A9" s="141">
        <v>4</v>
      </c>
      <c r="B9" s="146" t="s">
        <v>346</v>
      </c>
      <c r="C9" s="102">
        <v>416</v>
      </c>
      <c r="D9" s="70"/>
      <c r="E9" s="66">
        <v>4</v>
      </c>
      <c r="F9" s="85" t="s">
        <v>250</v>
      </c>
      <c r="G9" s="95">
        <v>130</v>
      </c>
      <c r="H9" s="70"/>
      <c r="I9" s="66">
        <v>4</v>
      </c>
      <c r="J9" s="85" t="s">
        <v>258</v>
      </c>
      <c r="K9" s="95">
        <v>59.3</v>
      </c>
      <c r="L9" s="70"/>
      <c r="M9" s="66">
        <v>4</v>
      </c>
      <c r="N9" s="85" t="s">
        <v>264</v>
      </c>
      <c r="O9" s="95">
        <v>8.2</v>
      </c>
      <c r="P9" s="70"/>
      <c r="Q9" s="66">
        <v>4</v>
      </c>
      <c r="R9" s="85" t="s">
        <v>245</v>
      </c>
      <c r="S9" s="95">
        <v>6.11</v>
      </c>
      <c r="T9" s="125"/>
      <c r="U9" s="412"/>
      <c r="V9" s="110" t="s">
        <v>201</v>
      </c>
      <c r="W9" s="153" t="s">
        <v>346</v>
      </c>
      <c r="X9" s="141">
        <v>4</v>
      </c>
      <c r="Y9" s="66">
        <v>5</v>
      </c>
      <c r="Z9" s="66">
        <v>4</v>
      </c>
      <c r="AA9" s="66">
        <v>5</v>
      </c>
      <c r="AB9" s="89">
        <v>5</v>
      </c>
      <c r="AC9" s="156">
        <f t="shared" si="0"/>
        <v>23</v>
      </c>
    </row>
    <row r="10" spans="1:29" ht="12.75">
      <c r="A10" s="66">
        <v>5</v>
      </c>
      <c r="B10" s="85" t="s">
        <v>255</v>
      </c>
      <c r="C10" s="95">
        <v>403</v>
      </c>
      <c r="D10" s="70"/>
      <c r="E10" s="66">
        <v>5</v>
      </c>
      <c r="F10" s="85" t="s">
        <v>258</v>
      </c>
      <c r="G10" s="95">
        <v>125</v>
      </c>
      <c r="H10" s="70"/>
      <c r="I10" s="66">
        <v>5</v>
      </c>
      <c r="J10" s="85" t="s">
        <v>245</v>
      </c>
      <c r="K10" s="95">
        <v>58</v>
      </c>
      <c r="L10" s="70"/>
      <c r="M10" s="66">
        <v>5</v>
      </c>
      <c r="N10" s="85" t="s">
        <v>346</v>
      </c>
      <c r="O10" s="95">
        <v>8.3</v>
      </c>
      <c r="P10" s="70"/>
      <c r="Q10" s="66">
        <v>5</v>
      </c>
      <c r="R10" s="85" t="s">
        <v>258</v>
      </c>
      <c r="S10" s="95">
        <v>6.12</v>
      </c>
      <c r="T10" s="125"/>
      <c r="U10" s="412"/>
      <c r="V10" s="110" t="s">
        <v>202</v>
      </c>
      <c r="W10" s="152" t="s">
        <v>247</v>
      </c>
      <c r="X10" s="66">
        <v>1</v>
      </c>
      <c r="Y10" s="66">
        <v>6</v>
      </c>
      <c r="Z10" s="66">
        <v>3</v>
      </c>
      <c r="AA10" s="66">
        <v>2</v>
      </c>
      <c r="AB10" s="89">
        <v>16</v>
      </c>
      <c r="AC10" s="156">
        <f t="shared" si="0"/>
        <v>28</v>
      </c>
    </row>
    <row r="11" spans="1:29" ht="12.75">
      <c r="A11" s="66">
        <v>6</v>
      </c>
      <c r="B11" s="85" t="s">
        <v>250</v>
      </c>
      <c r="C11" s="95">
        <v>399</v>
      </c>
      <c r="D11" s="70"/>
      <c r="E11" s="66">
        <v>6</v>
      </c>
      <c r="F11" s="85" t="s">
        <v>247</v>
      </c>
      <c r="G11" s="95">
        <v>125</v>
      </c>
      <c r="H11" s="70"/>
      <c r="I11" s="66">
        <v>6</v>
      </c>
      <c r="J11" s="85" t="s">
        <v>343</v>
      </c>
      <c r="K11" s="95">
        <v>56.2</v>
      </c>
      <c r="L11" s="70"/>
      <c r="M11" s="66">
        <v>6</v>
      </c>
      <c r="N11" s="85" t="s">
        <v>263</v>
      </c>
      <c r="O11" s="95">
        <v>8.6</v>
      </c>
      <c r="P11" s="70"/>
      <c r="Q11" s="66">
        <v>6</v>
      </c>
      <c r="R11" s="85" t="s">
        <v>257</v>
      </c>
      <c r="S11" s="95">
        <v>6.18</v>
      </c>
      <c r="T11" s="125"/>
      <c r="U11" s="412"/>
      <c r="V11" s="110" t="s">
        <v>203</v>
      </c>
      <c r="W11" s="152" t="s">
        <v>250</v>
      </c>
      <c r="X11" s="66">
        <v>6</v>
      </c>
      <c r="Y11" s="66">
        <v>4</v>
      </c>
      <c r="Z11" s="66">
        <v>15</v>
      </c>
      <c r="AA11" s="66">
        <v>9</v>
      </c>
      <c r="AB11" s="89">
        <v>2</v>
      </c>
      <c r="AC11" s="156">
        <f t="shared" si="0"/>
        <v>36</v>
      </c>
    </row>
    <row r="12" spans="1:29" ht="12.75">
      <c r="A12" s="66">
        <v>7</v>
      </c>
      <c r="B12" s="85" t="s">
        <v>253</v>
      </c>
      <c r="C12" s="95">
        <v>392</v>
      </c>
      <c r="D12" s="70"/>
      <c r="E12" s="66">
        <v>7</v>
      </c>
      <c r="F12" s="85" t="s">
        <v>343</v>
      </c>
      <c r="G12" s="95">
        <v>125</v>
      </c>
      <c r="H12" s="70"/>
      <c r="I12" s="66">
        <v>7</v>
      </c>
      <c r="J12" s="85" t="s">
        <v>260</v>
      </c>
      <c r="K12" s="95">
        <v>50.9</v>
      </c>
      <c r="L12" s="70"/>
      <c r="M12" s="66">
        <v>7</v>
      </c>
      <c r="N12" s="85" t="s">
        <v>343</v>
      </c>
      <c r="O12" s="95">
        <v>8.7</v>
      </c>
      <c r="P12" s="70"/>
      <c r="Q12" s="66">
        <v>7</v>
      </c>
      <c r="R12" s="85" t="s">
        <v>267</v>
      </c>
      <c r="S12" s="95">
        <v>6.22</v>
      </c>
      <c r="T12" s="125"/>
      <c r="U12" s="412"/>
      <c r="V12" s="110" t="s">
        <v>204</v>
      </c>
      <c r="W12" s="152" t="s">
        <v>343</v>
      </c>
      <c r="X12" s="66">
        <v>8</v>
      </c>
      <c r="Y12" s="66">
        <v>7</v>
      </c>
      <c r="Z12" s="66">
        <v>6</v>
      </c>
      <c r="AA12" s="66">
        <v>7</v>
      </c>
      <c r="AB12" s="110">
        <v>11</v>
      </c>
      <c r="AC12" s="67">
        <f t="shared" si="0"/>
        <v>39</v>
      </c>
    </row>
    <row r="13" spans="1:29" ht="12.75">
      <c r="A13" s="66">
        <v>8</v>
      </c>
      <c r="B13" s="85" t="s">
        <v>343</v>
      </c>
      <c r="C13" s="95">
        <v>386</v>
      </c>
      <c r="D13" s="70"/>
      <c r="E13" s="66">
        <v>8</v>
      </c>
      <c r="F13" s="85" t="s">
        <v>244</v>
      </c>
      <c r="G13" s="95">
        <v>115</v>
      </c>
      <c r="H13" s="70"/>
      <c r="I13" s="66">
        <v>8</v>
      </c>
      <c r="J13" s="85" t="s">
        <v>249</v>
      </c>
      <c r="K13" s="95">
        <v>48.6</v>
      </c>
      <c r="L13" s="70"/>
      <c r="M13" s="141">
        <v>8</v>
      </c>
      <c r="N13" s="147" t="s">
        <v>244</v>
      </c>
      <c r="O13" s="102">
        <v>8.8</v>
      </c>
      <c r="P13" s="70"/>
      <c r="Q13" s="66">
        <v>8</v>
      </c>
      <c r="R13" s="85" t="s">
        <v>253</v>
      </c>
      <c r="S13" s="95">
        <v>6.41</v>
      </c>
      <c r="T13" s="125"/>
      <c r="U13" s="412"/>
      <c r="V13" s="110" t="s">
        <v>205</v>
      </c>
      <c r="W13" s="154" t="s">
        <v>244</v>
      </c>
      <c r="X13" s="66">
        <v>16</v>
      </c>
      <c r="Y13" s="66">
        <v>8</v>
      </c>
      <c r="Z13" s="66">
        <v>9</v>
      </c>
      <c r="AA13" s="66">
        <v>8</v>
      </c>
      <c r="AB13" s="110">
        <v>10</v>
      </c>
      <c r="AC13" s="67">
        <f t="shared" si="0"/>
        <v>51</v>
      </c>
    </row>
    <row r="14" spans="1:29" ht="12.75">
      <c r="A14" s="66">
        <v>9</v>
      </c>
      <c r="B14" s="85" t="s">
        <v>252</v>
      </c>
      <c r="C14" s="95">
        <v>372</v>
      </c>
      <c r="D14" s="70"/>
      <c r="E14" s="66">
        <v>8</v>
      </c>
      <c r="F14" s="85" t="s">
        <v>261</v>
      </c>
      <c r="G14" s="95">
        <v>115</v>
      </c>
      <c r="H14" s="70"/>
      <c r="I14" s="141">
        <v>9</v>
      </c>
      <c r="J14" s="147" t="s">
        <v>244</v>
      </c>
      <c r="K14" s="102">
        <v>47.4</v>
      </c>
      <c r="L14" s="70"/>
      <c r="M14" s="66">
        <v>9</v>
      </c>
      <c r="N14" s="85" t="s">
        <v>250</v>
      </c>
      <c r="O14" s="95">
        <v>8.9</v>
      </c>
      <c r="P14" s="70"/>
      <c r="Q14" s="66">
        <v>9</v>
      </c>
      <c r="R14" s="85" t="s">
        <v>263</v>
      </c>
      <c r="S14" s="95">
        <v>6.5</v>
      </c>
      <c r="T14" s="125"/>
      <c r="U14" s="412"/>
      <c r="V14" s="110" t="s">
        <v>206</v>
      </c>
      <c r="W14" s="152" t="s">
        <v>252</v>
      </c>
      <c r="X14" s="66">
        <v>9</v>
      </c>
      <c r="Y14" s="66">
        <v>11</v>
      </c>
      <c r="Z14" s="66">
        <v>21</v>
      </c>
      <c r="AA14" s="66">
        <v>12</v>
      </c>
      <c r="AB14" s="89">
        <v>1</v>
      </c>
      <c r="AC14" s="156">
        <f t="shared" si="0"/>
        <v>54</v>
      </c>
    </row>
    <row r="15" spans="1:29" ht="12.75">
      <c r="A15" s="66">
        <v>10</v>
      </c>
      <c r="B15" s="85" t="s">
        <v>251</v>
      </c>
      <c r="C15" s="95">
        <v>366</v>
      </c>
      <c r="D15" s="70"/>
      <c r="E15" s="66">
        <v>8</v>
      </c>
      <c r="F15" s="85" t="s">
        <v>266</v>
      </c>
      <c r="G15" s="95">
        <v>115</v>
      </c>
      <c r="H15" s="70"/>
      <c r="I15" s="66">
        <v>10</v>
      </c>
      <c r="J15" s="85" t="s">
        <v>248</v>
      </c>
      <c r="K15" s="95">
        <v>45.9</v>
      </c>
      <c r="L15" s="70"/>
      <c r="M15" s="66">
        <v>10</v>
      </c>
      <c r="N15" s="85" t="s">
        <v>253</v>
      </c>
      <c r="O15" s="95">
        <v>8.9</v>
      </c>
      <c r="P15" s="70"/>
      <c r="Q15" s="141">
        <v>10</v>
      </c>
      <c r="R15" s="147" t="s">
        <v>244</v>
      </c>
      <c r="S15" s="102">
        <v>7.19</v>
      </c>
      <c r="T15" s="125"/>
      <c r="U15" s="412"/>
      <c r="V15" s="110" t="s">
        <v>207</v>
      </c>
      <c r="W15" s="152" t="s">
        <v>253</v>
      </c>
      <c r="X15" s="66">
        <v>7</v>
      </c>
      <c r="Y15" s="66">
        <v>13</v>
      </c>
      <c r="Z15" s="66">
        <v>19</v>
      </c>
      <c r="AA15" s="66">
        <v>10</v>
      </c>
      <c r="AB15" s="13">
        <v>8</v>
      </c>
      <c r="AC15" s="156">
        <f t="shared" si="0"/>
        <v>57</v>
      </c>
    </row>
    <row r="16" spans="1:29" ht="12.75">
      <c r="A16" s="66">
        <v>11</v>
      </c>
      <c r="B16" s="85" t="s">
        <v>261</v>
      </c>
      <c r="C16" s="95">
        <v>362</v>
      </c>
      <c r="D16" s="70"/>
      <c r="E16" s="66">
        <v>11</v>
      </c>
      <c r="F16" s="85" t="s">
        <v>252</v>
      </c>
      <c r="G16" s="95">
        <v>115</v>
      </c>
      <c r="H16" s="70"/>
      <c r="I16" s="66">
        <v>11</v>
      </c>
      <c r="J16" s="85" t="s">
        <v>263</v>
      </c>
      <c r="K16" s="95">
        <v>45.7</v>
      </c>
      <c r="L16" s="70"/>
      <c r="M16" s="66">
        <v>11</v>
      </c>
      <c r="N16" s="85" t="s">
        <v>251</v>
      </c>
      <c r="O16" s="95">
        <v>9</v>
      </c>
      <c r="P16" s="70"/>
      <c r="Q16" s="66">
        <v>11</v>
      </c>
      <c r="R16" s="85" t="s">
        <v>343</v>
      </c>
      <c r="S16" s="95">
        <v>7.24</v>
      </c>
      <c r="T16" s="125"/>
      <c r="U16" s="412"/>
      <c r="V16" s="110" t="s">
        <v>208</v>
      </c>
      <c r="W16" s="152" t="s">
        <v>263</v>
      </c>
      <c r="X16" s="66">
        <v>17</v>
      </c>
      <c r="Y16" s="66">
        <v>15</v>
      </c>
      <c r="Z16" s="66">
        <v>11</v>
      </c>
      <c r="AA16" s="66">
        <v>6</v>
      </c>
      <c r="AB16" s="89">
        <v>9</v>
      </c>
      <c r="AC16" s="80">
        <f t="shared" si="0"/>
        <v>58</v>
      </c>
    </row>
    <row r="17" spans="1:29" ht="12.75">
      <c r="A17" s="66">
        <v>12</v>
      </c>
      <c r="B17" s="85" t="s">
        <v>267</v>
      </c>
      <c r="C17" s="95">
        <v>358</v>
      </c>
      <c r="D17" s="70"/>
      <c r="E17" s="66">
        <v>11</v>
      </c>
      <c r="F17" s="85" t="s">
        <v>267</v>
      </c>
      <c r="G17" s="95">
        <v>115</v>
      </c>
      <c r="H17" s="70"/>
      <c r="I17" s="66">
        <v>12</v>
      </c>
      <c r="J17" s="85" t="s">
        <v>251</v>
      </c>
      <c r="K17" s="95">
        <v>45.6</v>
      </c>
      <c r="L17" s="70"/>
      <c r="M17" s="66">
        <v>12</v>
      </c>
      <c r="N17" s="85" t="s">
        <v>252</v>
      </c>
      <c r="O17" s="95">
        <v>9.2</v>
      </c>
      <c r="P17" s="70"/>
      <c r="Q17" s="66">
        <v>12</v>
      </c>
      <c r="R17" s="85" t="s">
        <v>264</v>
      </c>
      <c r="S17" s="95">
        <v>7.26</v>
      </c>
      <c r="T17" s="125"/>
      <c r="U17" s="412"/>
      <c r="V17" s="110" t="s">
        <v>349</v>
      </c>
      <c r="W17" s="152" t="s">
        <v>251</v>
      </c>
      <c r="X17" s="66">
        <v>10</v>
      </c>
      <c r="Y17" s="66">
        <v>13</v>
      </c>
      <c r="Z17" s="66">
        <v>12</v>
      </c>
      <c r="AA17" s="66">
        <v>11</v>
      </c>
      <c r="AB17" s="89">
        <v>13</v>
      </c>
      <c r="AC17" s="156">
        <f t="shared" si="0"/>
        <v>59</v>
      </c>
    </row>
    <row r="18" spans="1:29" ht="12.75">
      <c r="A18" s="66">
        <v>13</v>
      </c>
      <c r="B18" s="85" t="s">
        <v>266</v>
      </c>
      <c r="C18" s="95">
        <v>356</v>
      </c>
      <c r="D18" s="70"/>
      <c r="E18" s="66">
        <v>13</v>
      </c>
      <c r="F18" s="85" t="s">
        <v>251</v>
      </c>
      <c r="G18" s="95">
        <v>115</v>
      </c>
      <c r="H18" s="70"/>
      <c r="I18" s="66">
        <v>13</v>
      </c>
      <c r="J18" s="85" t="s">
        <v>257</v>
      </c>
      <c r="K18" s="95">
        <v>45.2</v>
      </c>
      <c r="L18" s="70"/>
      <c r="M18" s="66">
        <v>13</v>
      </c>
      <c r="N18" s="85" t="s">
        <v>260</v>
      </c>
      <c r="O18" s="95">
        <v>9.2</v>
      </c>
      <c r="P18" s="70"/>
      <c r="Q18" s="66">
        <v>13</v>
      </c>
      <c r="R18" s="85" t="s">
        <v>251</v>
      </c>
      <c r="S18" s="95">
        <v>7.27</v>
      </c>
      <c r="T18" s="125"/>
      <c r="U18" s="412"/>
      <c r="V18" s="110" t="s">
        <v>350</v>
      </c>
      <c r="W18" s="152" t="s">
        <v>261</v>
      </c>
      <c r="X18" s="66">
        <v>11</v>
      </c>
      <c r="Y18" s="66">
        <v>8</v>
      </c>
      <c r="Z18" s="66">
        <v>14</v>
      </c>
      <c r="AA18" s="66">
        <v>15</v>
      </c>
      <c r="AB18" s="89">
        <v>17</v>
      </c>
      <c r="AC18" s="80">
        <f t="shared" si="0"/>
        <v>65</v>
      </c>
    </row>
    <row r="19" spans="1:29" ht="12.75">
      <c r="A19" s="66">
        <v>14</v>
      </c>
      <c r="B19" s="85" t="s">
        <v>260</v>
      </c>
      <c r="C19" s="95">
        <v>354</v>
      </c>
      <c r="D19" s="70"/>
      <c r="E19" s="66">
        <v>13</v>
      </c>
      <c r="F19" s="85" t="s">
        <v>253</v>
      </c>
      <c r="G19" s="95">
        <v>115</v>
      </c>
      <c r="H19" s="70"/>
      <c r="I19" s="66">
        <v>14</v>
      </c>
      <c r="J19" s="85" t="s">
        <v>261</v>
      </c>
      <c r="K19" s="95">
        <v>42.8</v>
      </c>
      <c r="L19" s="70"/>
      <c r="M19" s="141">
        <v>14</v>
      </c>
      <c r="N19" s="147" t="s">
        <v>257</v>
      </c>
      <c r="O19" s="102">
        <v>9.4</v>
      </c>
      <c r="P19" s="70"/>
      <c r="Q19" s="66">
        <v>14</v>
      </c>
      <c r="R19" s="85" t="s">
        <v>249</v>
      </c>
      <c r="S19" s="95">
        <v>7.33</v>
      </c>
      <c r="T19" s="125"/>
      <c r="U19" s="412"/>
      <c r="V19" s="110" t="s">
        <v>351</v>
      </c>
      <c r="W19" s="152" t="s">
        <v>257</v>
      </c>
      <c r="X19" s="66">
        <v>18</v>
      </c>
      <c r="Y19" s="66">
        <v>15</v>
      </c>
      <c r="Z19" s="66">
        <v>13</v>
      </c>
      <c r="AA19" s="141">
        <v>14</v>
      </c>
      <c r="AB19" s="89">
        <v>6</v>
      </c>
      <c r="AC19" s="156">
        <f t="shared" si="0"/>
        <v>66</v>
      </c>
    </row>
    <row r="20" spans="1:29" ht="12.75">
      <c r="A20" s="66">
        <v>15</v>
      </c>
      <c r="B20" s="85" t="s">
        <v>256</v>
      </c>
      <c r="C20" s="95">
        <v>353</v>
      </c>
      <c r="D20" s="70"/>
      <c r="E20" s="66">
        <v>15</v>
      </c>
      <c r="F20" s="85" t="s">
        <v>342</v>
      </c>
      <c r="G20" s="95">
        <v>0</v>
      </c>
      <c r="H20" s="70"/>
      <c r="I20" s="66">
        <v>15</v>
      </c>
      <c r="J20" s="85" t="s">
        <v>250</v>
      </c>
      <c r="K20" s="95">
        <v>42.6</v>
      </c>
      <c r="L20" s="70"/>
      <c r="M20" s="66">
        <v>15</v>
      </c>
      <c r="N20" s="85" t="s">
        <v>261</v>
      </c>
      <c r="O20" s="95">
        <v>9.4</v>
      </c>
      <c r="P20" s="70"/>
      <c r="Q20" s="66">
        <v>15</v>
      </c>
      <c r="R20" s="85" t="s">
        <v>345</v>
      </c>
      <c r="S20" s="95">
        <v>7.34</v>
      </c>
      <c r="T20" s="125"/>
      <c r="U20" s="412"/>
      <c r="V20" s="110" t="s">
        <v>352</v>
      </c>
      <c r="W20" s="152" t="s">
        <v>267</v>
      </c>
      <c r="X20" s="66">
        <v>12</v>
      </c>
      <c r="Y20" s="66">
        <v>11</v>
      </c>
      <c r="Z20" s="66">
        <v>20</v>
      </c>
      <c r="AA20" s="66">
        <v>17</v>
      </c>
      <c r="AB20" s="89">
        <v>7</v>
      </c>
      <c r="AC20" s="156">
        <f t="shared" si="0"/>
        <v>67</v>
      </c>
    </row>
    <row r="21" spans="1:29" ht="12.75">
      <c r="A21" s="141">
        <v>16</v>
      </c>
      <c r="B21" s="147" t="s">
        <v>244</v>
      </c>
      <c r="C21" s="102">
        <v>334</v>
      </c>
      <c r="D21" s="70"/>
      <c r="E21" s="66">
        <v>15</v>
      </c>
      <c r="F21" s="85" t="s">
        <v>249</v>
      </c>
      <c r="G21" s="95">
        <v>0</v>
      </c>
      <c r="H21" s="70"/>
      <c r="I21" s="66">
        <v>16</v>
      </c>
      <c r="J21" s="85" t="s">
        <v>266</v>
      </c>
      <c r="K21" s="95">
        <v>42</v>
      </c>
      <c r="L21" s="70"/>
      <c r="M21" s="66">
        <v>16</v>
      </c>
      <c r="N21" s="85" t="s">
        <v>266</v>
      </c>
      <c r="O21" s="95">
        <v>9.5</v>
      </c>
      <c r="P21" s="70"/>
      <c r="Q21" s="66">
        <v>16</v>
      </c>
      <c r="R21" s="85" t="s">
        <v>247</v>
      </c>
      <c r="S21" s="95">
        <v>7.36</v>
      </c>
      <c r="T21" s="125"/>
      <c r="U21" s="412"/>
      <c r="V21" s="110" t="s">
        <v>353</v>
      </c>
      <c r="W21" s="152" t="s">
        <v>260</v>
      </c>
      <c r="X21" s="66">
        <v>14</v>
      </c>
      <c r="Y21" s="66">
        <v>15</v>
      </c>
      <c r="Z21" s="66">
        <v>7</v>
      </c>
      <c r="AA21" s="66">
        <v>13</v>
      </c>
      <c r="AB21" s="89">
        <v>18</v>
      </c>
      <c r="AC21" s="80">
        <f t="shared" si="0"/>
        <v>67</v>
      </c>
    </row>
    <row r="22" spans="1:29" ht="12.75">
      <c r="A22" s="66">
        <v>17</v>
      </c>
      <c r="B22" s="85" t="s">
        <v>263</v>
      </c>
      <c r="C22" s="95">
        <v>332</v>
      </c>
      <c r="D22" s="70"/>
      <c r="E22" s="66">
        <v>15</v>
      </c>
      <c r="F22" s="85" t="s">
        <v>256</v>
      </c>
      <c r="G22" s="95">
        <v>0</v>
      </c>
      <c r="H22" s="70"/>
      <c r="I22" s="66">
        <v>17</v>
      </c>
      <c r="J22" s="85" t="s">
        <v>256</v>
      </c>
      <c r="K22" s="95">
        <v>39.8</v>
      </c>
      <c r="L22" s="70"/>
      <c r="M22" s="66">
        <v>17</v>
      </c>
      <c r="N22" s="85" t="s">
        <v>267</v>
      </c>
      <c r="O22" s="95">
        <v>9.8</v>
      </c>
      <c r="P22" s="70"/>
      <c r="Q22" s="66">
        <v>17</v>
      </c>
      <c r="R22" s="85" t="s">
        <v>261</v>
      </c>
      <c r="S22" s="95">
        <v>7.37</v>
      </c>
      <c r="T22" s="125"/>
      <c r="U22" s="412"/>
      <c r="V22" s="110" t="s">
        <v>354</v>
      </c>
      <c r="W22" s="152" t="s">
        <v>266</v>
      </c>
      <c r="X22" s="66">
        <v>13</v>
      </c>
      <c r="Y22" s="66">
        <v>8</v>
      </c>
      <c r="Z22" s="66">
        <v>16</v>
      </c>
      <c r="AA22" s="66">
        <v>16</v>
      </c>
      <c r="AB22" s="89">
        <v>19</v>
      </c>
      <c r="AC22" s="80">
        <f t="shared" si="0"/>
        <v>72</v>
      </c>
    </row>
    <row r="23" spans="1:29" ht="12.75">
      <c r="A23" s="66">
        <v>18</v>
      </c>
      <c r="B23" s="85" t="s">
        <v>257</v>
      </c>
      <c r="C23" s="95">
        <v>314</v>
      </c>
      <c r="D23" s="70"/>
      <c r="E23" s="66">
        <v>15</v>
      </c>
      <c r="F23" s="85" t="s">
        <v>257</v>
      </c>
      <c r="G23" s="95">
        <v>0</v>
      </c>
      <c r="H23" s="70"/>
      <c r="I23" s="66">
        <v>18</v>
      </c>
      <c r="J23" s="85" t="s">
        <v>265</v>
      </c>
      <c r="K23" s="95">
        <v>37.4</v>
      </c>
      <c r="L23" s="70"/>
      <c r="M23" s="66">
        <v>18</v>
      </c>
      <c r="N23" s="85" t="s">
        <v>249</v>
      </c>
      <c r="O23" s="95">
        <v>9.9</v>
      </c>
      <c r="P23" s="70"/>
      <c r="Q23" s="66">
        <v>18</v>
      </c>
      <c r="R23" s="85" t="s">
        <v>260</v>
      </c>
      <c r="S23" s="95">
        <v>7.43</v>
      </c>
      <c r="T23" s="125"/>
      <c r="U23" s="412"/>
      <c r="V23" s="110" t="s">
        <v>356</v>
      </c>
      <c r="W23" s="152" t="s">
        <v>249</v>
      </c>
      <c r="X23" s="66">
        <v>19</v>
      </c>
      <c r="Y23" s="66">
        <v>15</v>
      </c>
      <c r="Z23" s="66">
        <v>8</v>
      </c>
      <c r="AA23" s="66">
        <v>18</v>
      </c>
      <c r="AB23" s="89">
        <v>14</v>
      </c>
      <c r="AC23" s="156">
        <f t="shared" si="0"/>
        <v>74</v>
      </c>
    </row>
    <row r="24" spans="1:29" ht="12.75">
      <c r="A24" s="66">
        <v>19</v>
      </c>
      <c r="B24" s="85" t="s">
        <v>249</v>
      </c>
      <c r="C24" s="95">
        <v>271</v>
      </c>
      <c r="D24" s="70"/>
      <c r="E24" s="66">
        <v>15</v>
      </c>
      <c r="F24" s="85" t="s">
        <v>260</v>
      </c>
      <c r="G24" s="95">
        <v>0</v>
      </c>
      <c r="H24" s="70"/>
      <c r="I24" s="66">
        <v>19</v>
      </c>
      <c r="J24" s="85" t="s">
        <v>253</v>
      </c>
      <c r="K24" s="95">
        <v>36.6</v>
      </c>
      <c r="L24" s="70"/>
      <c r="M24" s="66">
        <v>19</v>
      </c>
      <c r="N24" s="85" t="s">
        <v>256</v>
      </c>
      <c r="O24" s="95">
        <v>10</v>
      </c>
      <c r="P24" s="70"/>
      <c r="Q24" s="66">
        <v>19</v>
      </c>
      <c r="R24" s="85" t="s">
        <v>266</v>
      </c>
      <c r="S24" s="95">
        <v>7.46</v>
      </c>
      <c r="T24" s="125"/>
      <c r="U24" s="412"/>
      <c r="V24" s="110" t="s">
        <v>357</v>
      </c>
      <c r="W24" s="152" t="s">
        <v>256</v>
      </c>
      <c r="X24" s="66">
        <v>15</v>
      </c>
      <c r="Y24" s="66">
        <v>15</v>
      </c>
      <c r="Z24" s="66">
        <v>17</v>
      </c>
      <c r="AA24" s="66">
        <v>19</v>
      </c>
      <c r="AB24" s="89">
        <v>20</v>
      </c>
      <c r="AC24" s="156">
        <f t="shared" si="0"/>
        <v>86</v>
      </c>
    </row>
    <row r="25" spans="1:29" ht="12.75">
      <c r="A25" s="66">
        <v>20</v>
      </c>
      <c r="B25" s="85" t="s">
        <v>345</v>
      </c>
      <c r="C25" s="95">
        <v>268</v>
      </c>
      <c r="D25" s="70"/>
      <c r="E25" s="66">
        <v>15</v>
      </c>
      <c r="F25" s="85" t="s">
        <v>263</v>
      </c>
      <c r="G25" s="95">
        <v>0</v>
      </c>
      <c r="H25" s="70"/>
      <c r="I25" s="66">
        <v>20</v>
      </c>
      <c r="J25" s="85" t="s">
        <v>267</v>
      </c>
      <c r="K25" s="95">
        <v>33.1</v>
      </c>
      <c r="L25" s="70"/>
      <c r="M25" s="66">
        <v>20</v>
      </c>
      <c r="N25" s="85" t="s">
        <v>345</v>
      </c>
      <c r="O25" s="95">
        <v>11.1</v>
      </c>
      <c r="P25" s="70"/>
      <c r="Q25" s="66">
        <v>20</v>
      </c>
      <c r="R25" s="85" t="s">
        <v>256</v>
      </c>
      <c r="S25" s="95">
        <v>7.5</v>
      </c>
      <c r="T25" s="125"/>
      <c r="U25" s="412"/>
      <c r="V25" s="110" t="s">
        <v>358</v>
      </c>
      <c r="W25" s="152" t="s">
        <v>345</v>
      </c>
      <c r="X25" s="66">
        <v>20</v>
      </c>
      <c r="Y25" s="66">
        <v>15</v>
      </c>
      <c r="Z25" s="66">
        <v>22</v>
      </c>
      <c r="AA25" s="66">
        <v>20</v>
      </c>
      <c r="AB25" s="89">
        <v>15</v>
      </c>
      <c r="AC25" s="156">
        <f t="shared" si="0"/>
        <v>92</v>
      </c>
    </row>
    <row r="26" spans="1:29" ht="12.75">
      <c r="A26" s="66">
        <v>21</v>
      </c>
      <c r="B26" s="85" t="s">
        <v>265</v>
      </c>
      <c r="C26" s="95">
        <v>242</v>
      </c>
      <c r="D26" s="70"/>
      <c r="E26" s="66">
        <v>15</v>
      </c>
      <c r="F26" s="85" t="s">
        <v>265</v>
      </c>
      <c r="G26" s="95">
        <v>0</v>
      </c>
      <c r="H26" s="70"/>
      <c r="I26" s="66">
        <v>21</v>
      </c>
      <c r="J26" s="85" t="s">
        <v>252</v>
      </c>
      <c r="K26" s="95">
        <v>29.2</v>
      </c>
      <c r="L26" s="70"/>
      <c r="M26" s="66">
        <v>21</v>
      </c>
      <c r="N26" s="85" t="s">
        <v>265</v>
      </c>
      <c r="O26" s="95">
        <v>11.6</v>
      </c>
      <c r="P26" s="70"/>
      <c r="Q26" s="66">
        <v>21</v>
      </c>
      <c r="R26" s="85" t="s">
        <v>265</v>
      </c>
      <c r="S26" s="95"/>
      <c r="T26" s="125"/>
      <c r="U26" s="412"/>
      <c r="V26" s="110" t="s">
        <v>359</v>
      </c>
      <c r="W26" s="152" t="s">
        <v>265</v>
      </c>
      <c r="X26" s="66">
        <v>21</v>
      </c>
      <c r="Y26" s="66">
        <v>15</v>
      </c>
      <c r="Z26" s="66">
        <v>18</v>
      </c>
      <c r="AA26" s="66">
        <v>21</v>
      </c>
      <c r="AB26" s="89">
        <v>21</v>
      </c>
      <c r="AC26" s="80">
        <f t="shared" si="0"/>
        <v>96</v>
      </c>
    </row>
    <row r="27" spans="1:29" ht="12.75">
      <c r="A27" s="66">
        <v>22</v>
      </c>
      <c r="B27" s="85" t="s">
        <v>246</v>
      </c>
      <c r="C27" s="95"/>
      <c r="D27" s="70"/>
      <c r="E27" s="66">
        <v>22</v>
      </c>
      <c r="F27" s="85" t="s">
        <v>246</v>
      </c>
      <c r="G27" s="95"/>
      <c r="H27" s="70"/>
      <c r="I27" s="66">
        <v>22</v>
      </c>
      <c r="J27" s="85" t="s">
        <v>345</v>
      </c>
      <c r="K27" s="95">
        <v>25.8</v>
      </c>
      <c r="L27" s="70"/>
      <c r="M27" s="66">
        <v>22</v>
      </c>
      <c r="N27" s="85" t="s">
        <v>246</v>
      </c>
      <c r="O27" s="95"/>
      <c r="P27" s="70"/>
      <c r="Q27" s="66">
        <v>22</v>
      </c>
      <c r="R27" s="85" t="s">
        <v>246</v>
      </c>
      <c r="S27" s="95"/>
      <c r="T27" s="125"/>
      <c r="U27" s="412"/>
      <c r="V27" s="110" t="s">
        <v>360</v>
      </c>
      <c r="W27" s="152" t="s">
        <v>248</v>
      </c>
      <c r="X27" s="66">
        <v>22</v>
      </c>
      <c r="Y27" s="66">
        <v>22</v>
      </c>
      <c r="Z27" s="66">
        <v>10</v>
      </c>
      <c r="AA27" s="66">
        <v>22</v>
      </c>
      <c r="AB27" s="89">
        <v>22</v>
      </c>
      <c r="AC27" s="156">
        <f t="shared" si="0"/>
        <v>98</v>
      </c>
    </row>
    <row r="28" spans="1:29" ht="12.75">
      <c r="A28" s="66">
        <v>22</v>
      </c>
      <c r="B28" s="85" t="s">
        <v>248</v>
      </c>
      <c r="C28" s="95"/>
      <c r="D28" s="70"/>
      <c r="E28" s="66">
        <v>22</v>
      </c>
      <c r="F28" s="85" t="s">
        <v>248</v>
      </c>
      <c r="G28" s="95"/>
      <c r="H28" s="70"/>
      <c r="I28" s="141">
        <v>23</v>
      </c>
      <c r="J28" s="147" t="s">
        <v>246</v>
      </c>
      <c r="K28" s="102"/>
      <c r="L28" s="70"/>
      <c r="M28" s="66">
        <v>22</v>
      </c>
      <c r="N28" s="85" t="s">
        <v>248</v>
      </c>
      <c r="O28" s="95"/>
      <c r="P28" s="70"/>
      <c r="Q28" s="66">
        <v>22</v>
      </c>
      <c r="R28" s="85" t="s">
        <v>248</v>
      </c>
      <c r="S28" s="95"/>
      <c r="T28" s="125"/>
      <c r="U28" s="412"/>
      <c r="V28" s="148" t="s">
        <v>361</v>
      </c>
      <c r="W28" s="152" t="s">
        <v>246</v>
      </c>
      <c r="X28" s="66">
        <v>22</v>
      </c>
      <c r="Y28" s="66">
        <v>22</v>
      </c>
      <c r="Z28" s="141">
        <v>23</v>
      </c>
      <c r="AA28" s="66">
        <v>22</v>
      </c>
      <c r="AB28" s="89">
        <v>22</v>
      </c>
      <c r="AC28" s="156">
        <f t="shared" si="0"/>
        <v>111</v>
      </c>
    </row>
    <row r="29" spans="1:29" ht="12.75">
      <c r="A29" s="66">
        <v>22</v>
      </c>
      <c r="B29" s="85" t="s">
        <v>254</v>
      </c>
      <c r="C29" s="95"/>
      <c r="D29" s="70"/>
      <c r="E29" s="66">
        <v>22</v>
      </c>
      <c r="F29" s="85" t="s">
        <v>254</v>
      </c>
      <c r="G29" s="95"/>
      <c r="H29" s="70"/>
      <c r="I29" s="66">
        <v>23</v>
      </c>
      <c r="J29" s="85" t="s">
        <v>254</v>
      </c>
      <c r="K29" s="95"/>
      <c r="L29" s="70"/>
      <c r="M29" s="66">
        <v>22</v>
      </c>
      <c r="N29" s="85" t="s">
        <v>254</v>
      </c>
      <c r="O29" s="95"/>
      <c r="P29" s="70"/>
      <c r="Q29" s="66">
        <v>22</v>
      </c>
      <c r="R29" s="85" t="s">
        <v>254</v>
      </c>
      <c r="S29" s="95"/>
      <c r="T29" s="125"/>
      <c r="U29" s="412"/>
      <c r="V29" s="148" t="s">
        <v>361</v>
      </c>
      <c r="W29" s="152" t="s">
        <v>254</v>
      </c>
      <c r="X29" s="66">
        <v>22</v>
      </c>
      <c r="Y29" s="66">
        <v>22</v>
      </c>
      <c r="Z29" s="66">
        <v>23</v>
      </c>
      <c r="AA29" s="66">
        <v>22</v>
      </c>
      <c r="AB29" s="89">
        <v>22</v>
      </c>
      <c r="AC29" s="156">
        <f t="shared" si="0"/>
        <v>111</v>
      </c>
    </row>
    <row r="30" spans="1:29" ht="12.75">
      <c r="A30" s="66">
        <v>22</v>
      </c>
      <c r="B30" s="85" t="s">
        <v>259</v>
      </c>
      <c r="C30" s="95"/>
      <c r="D30" s="70"/>
      <c r="E30" s="66">
        <v>22</v>
      </c>
      <c r="F30" s="85" t="s">
        <v>259</v>
      </c>
      <c r="G30" s="95"/>
      <c r="H30" s="70"/>
      <c r="I30" s="66">
        <v>23</v>
      </c>
      <c r="J30" s="85" t="s">
        <v>259</v>
      </c>
      <c r="K30" s="95"/>
      <c r="L30" s="70"/>
      <c r="M30" s="66">
        <v>22</v>
      </c>
      <c r="N30" s="85" t="s">
        <v>259</v>
      </c>
      <c r="O30" s="95"/>
      <c r="P30" s="70"/>
      <c r="Q30" s="66">
        <v>22</v>
      </c>
      <c r="R30" s="85" t="s">
        <v>259</v>
      </c>
      <c r="S30" s="95"/>
      <c r="T30" s="125"/>
      <c r="U30" s="412"/>
      <c r="V30" s="148" t="s">
        <v>361</v>
      </c>
      <c r="W30" s="152" t="s">
        <v>259</v>
      </c>
      <c r="X30" s="66">
        <v>22</v>
      </c>
      <c r="Y30" s="66">
        <v>22</v>
      </c>
      <c r="Z30" s="66">
        <v>23</v>
      </c>
      <c r="AA30" s="66">
        <v>22</v>
      </c>
      <c r="AB30" s="89">
        <v>22</v>
      </c>
      <c r="AC30" s="156">
        <f t="shared" si="0"/>
        <v>111</v>
      </c>
    </row>
    <row r="31" spans="1:29" ht="12.75">
      <c r="A31" s="66">
        <v>22</v>
      </c>
      <c r="B31" s="85" t="s">
        <v>262</v>
      </c>
      <c r="C31" s="95"/>
      <c r="D31" s="70"/>
      <c r="E31" s="66">
        <v>22</v>
      </c>
      <c r="F31" s="85" t="s">
        <v>262</v>
      </c>
      <c r="G31" s="95"/>
      <c r="H31" s="70"/>
      <c r="I31" s="66">
        <v>23</v>
      </c>
      <c r="J31" s="85" t="s">
        <v>262</v>
      </c>
      <c r="K31" s="95"/>
      <c r="L31" s="70"/>
      <c r="M31" s="66">
        <v>22</v>
      </c>
      <c r="N31" s="85" t="s">
        <v>262</v>
      </c>
      <c r="O31" s="95"/>
      <c r="P31" s="70"/>
      <c r="Q31" s="66">
        <v>22</v>
      </c>
      <c r="R31" s="85" t="s">
        <v>262</v>
      </c>
      <c r="S31" s="95"/>
      <c r="T31" s="125"/>
      <c r="U31" s="412"/>
      <c r="V31" s="149" t="s">
        <v>361</v>
      </c>
      <c r="W31" s="152" t="s">
        <v>262</v>
      </c>
      <c r="X31" s="66">
        <v>22</v>
      </c>
      <c r="Y31" s="66">
        <v>22</v>
      </c>
      <c r="Z31" s="66">
        <v>23</v>
      </c>
      <c r="AA31" s="66">
        <v>22</v>
      </c>
      <c r="AB31" s="89">
        <v>22</v>
      </c>
      <c r="AC31" s="158">
        <f t="shared" si="0"/>
        <v>111</v>
      </c>
    </row>
    <row r="32" spans="1:29" ht="13.5" thickBot="1">
      <c r="A32" s="68">
        <v>22</v>
      </c>
      <c r="B32" s="87" t="s">
        <v>268</v>
      </c>
      <c r="C32" s="99"/>
      <c r="D32" s="70"/>
      <c r="E32" s="68">
        <v>22</v>
      </c>
      <c r="F32" s="87" t="s">
        <v>268</v>
      </c>
      <c r="G32" s="99"/>
      <c r="H32" s="70"/>
      <c r="I32" s="68">
        <v>23</v>
      </c>
      <c r="J32" s="87" t="s">
        <v>268</v>
      </c>
      <c r="K32" s="99"/>
      <c r="L32" s="70"/>
      <c r="M32" s="68">
        <v>22</v>
      </c>
      <c r="N32" s="87" t="s">
        <v>268</v>
      </c>
      <c r="O32" s="99"/>
      <c r="P32" s="70"/>
      <c r="Q32" s="68">
        <v>22</v>
      </c>
      <c r="R32" s="87" t="s">
        <v>268</v>
      </c>
      <c r="S32" s="99"/>
      <c r="T32" s="125"/>
      <c r="U32" s="413"/>
      <c r="V32" s="150" t="s">
        <v>361</v>
      </c>
      <c r="W32" s="155" t="s">
        <v>268</v>
      </c>
      <c r="X32" s="68">
        <v>22</v>
      </c>
      <c r="Y32" s="68">
        <v>22</v>
      </c>
      <c r="Z32" s="68">
        <v>23</v>
      </c>
      <c r="AA32" s="68">
        <v>22</v>
      </c>
      <c r="AB32" s="90">
        <v>22</v>
      </c>
      <c r="AC32" s="81">
        <f t="shared" si="0"/>
        <v>111</v>
      </c>
    </row>
    <row r="33" s="2" customFormat="1" ht="12.75"/>
    <row r="34" s="2" customFormat="1" ht="12.75"/>
    <row r="35" s="2" customFormat="1" ht="12.75"/>
  </sheetData>
  <mergeCells count="27">
    <mergeCell ref="O4:O5"/>
    <mergeCell ref="M4:M5"/>
    <mergeCell ref="E3:G3"/>
    <mergeCell ref="E4:E5"/>
    <mergeCell ref="G4:G5"/>
    <mergeCell ref="I3:K3"/>
    <mergeCell ref="I4:I5"/>
    <mergeCell ref="K4:K5"/>
    <mergeCell ref="U1:U32"/>
    <mergeCell ref="A1:S1"/>
    <mergeCell ref="A2:S2"/>
    <mergeCell ref="A3:C3"/>
    <mergeCell ref="A4:A5"/>
    <mergeCell ref="C4:C5"/>
    <mergeCell ref="Q3:S3"/>
    <mergeCell ref="Q4:Q5"/>
    <mergeCell ref="S4:S5"/>
    <mergeCell ref="M3:O3"/>
    <mergeCell ref="V1:AC2"/>
    <mergeCell ref="AB4:AB5"/>
    <mergeCell ref="AC4:AC5"/>
    <mergeCell ref="X4:X5"/>
    <mergeCell ref="Y4:Y5"/>
    <mergeCell ref="Z4:Z5"/>
    <mergeCell ref="AA4:AA5"/>
    <mergeCell ref="V3:AC3"/>
    <mergeCell ref="V4:V5"/>
  </mergeCells>
  <printOptions/>
  <pageMargins left="0.69" right="0.42" top="0.56" bottom="0.71" header="0.4921259845" footer="0.4921259845"/>
  <pageSetup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56"/>
  <sheetViews>
    <sheetView workbookViewId="0" topLeftCell="A1">
      <selection activeCell="H15" sqref="H15"/>
      <selection activeCell="A22" sqref="A22"/>
      <selection activeCell="A1" sqref="A1:S1"/>
    </sheetView>
  </sheetViews>
  <sheetFormatPr defaultColWidth="9.140625" defaultRowHeight="12.75"/>
  <cols>
    <col min="1" max="1" width="2.7109375" style="0" customWidth="1"/>
    <col min="2" max="2" width="18.140625" style="0" customWidth="1"/>
    <col min="3" max="3" width="4.57421875" style="0" customWidth="1"/>
    <col min="4" max="4" width="0.85546875" style="0" customWidth="1"/>
    <col min="5" max="5" width="2.7109375" style="0" customWidth="1"/>
    <col min="6" max="6" width="18.00390625" style="0" customWidth="1"/>
    <col min="7" max="7" width="3.7109375" style="0" customWidth="1"/>
    <col min="8" max="8" width="0.85546875" style="0" customWidth="1"/>
    <col min="9" max="9" width="2.7109375" style="0" customWidth="1"/>
    <col min="10" max="10" width="18.140625" style="0" customWidth="1"/>
    <col min="11" max="11" width="5.00390625" style="0" customWidth="1"/>
    <col min="12" max="12" width="0.85546875" style="0" customWidth="1"/>
    <col min="13" max="13" width="2.7109375" style="0" customWidth="1"/>
    <col min="14" max="14" width="18.00390625" style="0" customWidth="1"/>
    <col min="15" max="15" width="6.00390625" style="0" customWidth="1"/>
    <col min="16" max="16" width="0.85546875" style="0" customWidth="1"/>
    <col min="17" max="17" width="2.7109375" style="0" customWidth="1"/>
    <col min="18" max="18" width="18.421875" style="0" customWidth="1"/>
    <col min="19" max="19" width="5.00390625" style="0" customWidth="1"/>
    <col min="20" max="20" width="5.00390625" style="2" customWidth="1"/>
    <col min="21" max="21" width="7.8515625" style="0" customWidth="1"/>
    <col min="22" max="22" width="2.7109375" style="0" customWidth="1"/>
    <col min="23" max="23" width="17.8515625" style="0" customWidth="1"/>
    <col min="24" max="29" width="3.7109375" style="0" customWidth="1"/>
    <col min="30" max="38" width="9.140625" style="2" customWidth="1"/>
  </cols>
  <sheetData>
    <row r="1" spans="1:29" ht="50.25" customHeight="1" thickBot="1">
      <c r="A1" s="341" t="s">
        <v>363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3"/>
      <c r="T1" s="126"/>
      <c r="U1" s="414" t="s">
        <v>363</v>
      </c>
      <c r="V1" s="369" t="s">
        <v>334</v>
      </c>
      <c r="W1" s="370"/>
      <c r="X1" s="370"/>
      <c r="Y1" s="370"/>
      <c r="Z1" s="370"/>
      <c r="AA1" s="370"/>
      <c r="AB1" s="370"/>
      <c r="AC1" s="371"/>
    </row>
    <row r="2" spans="1:29" ht="21" thickBot="1">
      <c r="A2" s="357" t="s">
        <v>334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9"/>
      <c r="T2" s="123"/>
      <c r="U2" s="415"/>
      <c r="V2" s="372"/>
      <c r="W2" s="373"/>
      <c r="X2" s="373"/>
      <c r="Y2" s="373"/>
      <c r="Z2" s="373"/>
      <c r="AA2" s="373"/>
      <c r="AB2" s="373"/>
      <c r="AC2" s="374"/>
    </row>
    <row r="3" spans="1:29" ht="19.5" customHeight="1" thickBot="1">
      <c r="A3" s="360" t="s">
        <v>176</v>
      </c>
      <c r="B3" s="361"/>
      <c r="C3" s="362"/>
      <c r="D3" s="1"/>
      <c r="E3" s="360" t="s">
        <v>286</v>
      </c>
      <c r="F3" s="361"/>
      <c r="G3" s="362"/>
      <c r="H3" s="1"/>
      <c r="I3" s="360" t="s">
        <v>177</v>
      </c>
      <c r="J3" s="361"/>
      <c r="K3" s="362"/>
      <c r="L3" s="1"/>
      <c r="M3" s="360" t="s">
        <v>287</v>
      </c>
      <c r="N3" s="361"/>
      <c r="O3" s="362"/>
      <c r="P3" s="1"/>
      <c r="Q3" s="360" t="s">
        <v>288</v>
      </c>
      <c r="R3" s="361"/>
      <c r="S3" s="362"/>
      <c r="T3" s="62"/>
      <c r="U3" s="415"/>
      <c r="V3" s="361" t="s">
        <v>289</v>
      </c>
      <c r="W3" s="361"/>
      <c r="X3" s="361"/>
      <c r="Y3" s="361"/>
      <c r="Z3" s="361"/>
      <c r="AA3" s="361"/>
      <c r="AB3" s="361"/>
      <c r="AC3" s="362"/>
    </row>
    <row r="4" spans="1:29" ht="24.75" customHeight="1">
      <c r="A4" s="363" t="s">
        <v>172</v>
      </c>
      <c r="B4" s="63" t="s">
        <v>173</v>
      </c>
      <c r="C4" s="378" t="s">
        <v>175</v>
      </c>
      <c r="D4" s="1"/>
      <c r="E4" s="363" t="s">
        <v>172</v>
      </c>
      <c r="F4" s="63" t="s">
        <v>173</v>
      </c>
      <c r="G4" s="378" t="s">
        <v>175</v>
      </c>
      <c r="H4" s="1"/>
      <c r="I4" s="363" t="s">
        <v>172</v>
      </c>
      <c r="J4" s="63" t="s">
        <v>173</v>
      </c>
      <c r="K4" s="378" t="s">
        <v>175</v>
      </c>
      <c r="L4" s="1"/>
      <c r="M4" s="363" t="s">
        <v>172</v>
      </c>
      <c r="N4" s="63" t="s">
        <v>173</v>
      </c>
      <c r="O4" s="378" t="s">
        <v>175</v>
      </c>
      <c r="P4" s="1"/>
      <c r="Q4" s="363" t="s">
        <v>172</v>
      </c>
      <c r="R4" s="63" t="s">
        <v>173</v>
      </c>
      <c r="S4" s="378" t="s">
        <v>175</v>
      </c>
      <c r="T4" s="108"/>
      <c r="U4" s="415"/>
      <c r="V4" s="409" t="s">
        <v>172</v>
      </c>
      <c r="W4" s="63" t="s">
        <v>173</v>
      </c>
      <c r="X4" s="378" t="s">
        <v>181</v>
      </c>
      <c r="Y4" s="380" t="s">
        <v>291</v>
      </c>
      <c r="Z4" s="378" t="s">
        <v>182</v>
      </c>
      <c r="AA4" s="380" t="s">
        <v>287</v>
      </c>
      <c r="AB4" s="378" t="s">
        <v>288</v>
      </c>
      <c r="AC4" s="367" t="s">
        <v>185</v>
      </c>
    </row>
    <row r="5" spans="1:29" ht="24.75" customHeight="1" thickBot="1">
      <c r="A5" s="364"/>
      <c r="B5" s="62" t="s">
        <v>174</v>
      </c>
      <c r="C5" s="379"/>
      <c r="D5" s="1"/>
      <c r="E5" s="364"/>
      <c r="F5" s="62" t="s">
        <v>174</v>
      </c>
      <c r="G5" s="379"/>
      <c r="H5" s="1"/>
      <c r="I5" s="364"/>
      <c r="J5" s="62" t="s">
        <v>174</v>
      </c>
      <c r="K5" s="379"/>
      <c r="L5" s="1"/>
      <c r="M5" s="382"/>
      <c r="N5" s="64" t="s">
        <v>174</v>
      </c>
      <c r="O5" s="383"/>
      <c r="P5" s="1"/>
      <c r="Q5" s="364"/>
      <c r="R5" s="62" t="s">
        <v>174</v>
      </c>
      <c r="S5" s="379"/>
      <c r="T5" s="108"/>
      <c r="U5" s="415"/>
      <c r="V5" s="410"/>
      <c r="W5" s="62" t="s">
        <v>174</v>
      </c>
      <c r="X5" s="379"/>
      <c r="Y5" s="381"/>
      <c r="Z5" s="379"/>
      <c r="AA5" s="381"/>
      <c r="AB5" s="379"/>
      <c r="AC5" s="368"/>
    </row>
    <row r="6" spans="1:29" ht="12.75">
      <c r="A6" s="91">
        <v>1</v>
      </c>
      <c r="B6" s="103" t="s">
        <v>315</v>
      </c>
      <c r="C6" s="94">
        <v>328</v>
      </c>
      <c r="D6" s="93"/>
      <c r="E6" s="91">
        <v>1</v>
      </c>
      <c r="F6" s="103" t="s">
        <v>315</v>
      </c>
      <c r="G6" s="94">
        <v>120</v>
      </c>
      <c r="H6" s="93"/>
      <c r="I6" s="91">
        <v>1</v>
      </c>
      <c r="J6" s="103" t="s">
        <v>322</v>
      </c>
      <c r="K6" s="94">
        <v>44.3</v>
      </c>
      <c r="L6" s="93"/>
      <c r="M6" s="44">
        <v>1</v>
      </c>
      <c r="N6" s="45" t="s">
        <v>323</v>
      </c>
      <c r="O6" s="160">
        <v>9.3</v>
      </c>
      <c r="P6" s="93"/>
      <c r="Q6" s="66">
        <v>1</v>
      </c>
      <c r="R6" s="84" t="s">
        <v>322</v>
      </c>
      <c r="S6" s="95">
        <v>4.06</v>
      </c>
      <c r="T6" s="125"/>
      <c r="U6" s="415"/>
      <c r="V6" s="79" t="s">
        <v>198</v>
      </c>
      <c r="W6" s="103" t="s">
        <v>315</v>
      </c>
      <c r="X6" s="103">
        <v>1</v>
      </c>
      <c r="Y6" s="103">
        <v>1</v>
      </c>
      <c r="Z6" s="103">
        <v>3</v>
      </c>
      <c r="AA6" s="103">
        <v>3</v>
      </c>
      <c r="AB6" s="103">
        <v>2</v>
      </c>
      <c r="AC6" s="121">
        <f aca="true" t="shared" si="0" ref="AC6:AC21">SUM(X6:AB6)</f>
        <v>10</v>
      </c>
    </row>
    <row r="7" spans="1:29" ht="12.75">
      <c r="A7" s="66">
        <v>2</v>
      </c>
      <c r="B7" s="84" t="s">
        <v>323</v>
      </c>
      <c r="C7" s="95">
        <v>310</v>
      </c>
      <c r="D7" s="70"/>
      <c r="E7" s="66">
        <v>2</v>
      </c>
      <c r="F7" s="84" t="s">
        <v>311</v>
      </c>
      <c r="G7" s="95">
        <v>115</v>
      </c>
      <c r="H7" s="70"/>
      <c r="I7" s="66">
        <v>2</v>
      </c>
      <c r="J7" s="84" t="s">
        <v>323</v>
      </c>
      <c r="K7" s="95">
        <v>32.3</v>
      </c>
      <c r="L7" s="70"/>
      <c r="M7" s="66">
        <v>2</v>
      </c>
      <c r="N7" s="84" t="s">
        <v>322</v>
      </c>
      <c r="O7" s="95">
        <v>9.6</v>
      </c>
      <c r="P7" s="70"/>
      <c r="Q7" s="66">
        <v>2</v>
      </c>
      <c r="R7" s="84" t="s">
        <v>315</v>
      </c>
      <c r="S7" s="95">
        <v>4.13</v>
      </c>
      <c r="T7" s="125"/>
      <c r="U7" s="415"/>
      <c r="V7" s="27" t="s">
        <v>198</v>
      </c>
      <c r="W7" s="84" t="s">
        <v>322</v>
      </c>
      <c r="X7" s="84">
        <v>3</v>
      </c>
      <c r="Y7" s="84">
        <v>3</v>
      </c>
      <c r="Z7" s="84">
        <v>1</v>
      </c>
      <c r="AA7" s="84">
        <v>2</v>
      </c>
      <c r="AB7" s="84">
        <v>1</v>
      </c>
      <c r="AC7" s="19">
        <f t="shared" si="0"/>
        <v>10</v>
      </c>
    </row>
    <row r="8" spans="1:29" ht="12.75">
      <c r="A8" s="66">
        <v>3</v>
      </c>
      <c r="B8" s="84" t="s">
        <v>322</v>
      </c>
      <c r="C8" s="95">
        <v>306</v>
      </c>
      <c r="D8" s="70"/>
      <c r="E8" s="66">
        <v>3</v>
      </c>
      <c r="F8" s="84" t="s">
        <v>322</v>
      </c>
      <c r="G8" s="95">
        <v>115</v>
      </c>
      <c r="H8" s="70"/>
      <c r="I8" s="66">
        <v>3</v>
      </c>
      <c r="J8" s="84" t="s">
        <v>315</v>
      </c>
      <c r="K8" s="95">
        <v>29.7</v>
      </c>
      <c r="L8" s="70"/>
      <c r="M8" s="66">
        <v>3</v>
      </c>
      <c r="N8" s="84" t="s">
        <v>315</v>
      </c>
      <c r="O8" s="95">
        <v>10</v>
      </c>
      <c r="P8" s="70"/>
      <c r="Q8" s="66">
        <v>3</v>
      </c>
      <c r="R8" s="84" t="s">
        <v>323</v>
      </c>
      <c r="S8" s="95">
        <v>4.25</v>
      </c>
      <c r="T8" s="125"/>
      <c r="U8" s="415"/>
      <c r="V8" s="27" t="s">
        <v>200</v>
      </c>
      <c r="W8" s="84" t="s">
        <v>323</v>
      </c>
      <c r="X8" s="84">
        <v>2</v>
      </c>
      <c r="Y8" s="84">
        <v>6</v>
      </c>
      <c r="Z8" s="84">
        <v>2</v>
      </c>
      <c r="AA8" s="84">
        <v>1</v>
      </c>
      <c r="AB8" s="84">
        <v>3</v>
      </c>
      <c r="AC8" s="19">
        <f t="shared" si="0"/>
        <v>14</v>
      </c>
    </row>
    <row r="9" spans="1:29" ht="12.75">
      <c r="A9" s="66">
        <v>4</v>
      </c>
      <c r="B9" s="84" t="s">
        <v>318</v>
      </c>
      <c r="C9" s="95">
        <v>297</v>
      </c>
      <c r="D9" s="70"/>
      <c r="E9" s="66">
        <v>4</v>
      </c>
      <c r="F9" s="84" t="s">
        <v>309</v>
      </c>
      <c r="G9" s="95">
        <v>115</v>
      </c>
      <c r="H9" s="70"/>
      <c r="I9" s="66">
        <v>4</v>
      </c>
      <c r="J9" s="84" t="s">
        <v>318</v>
      </c>
      <c r="K9" s="95">
        <v>26.3</v>
      </c>
      <c r="L9" s="70"/>
      <c r="M9" s="66">
        <v>4</v>
      </c>
      <c r="N9" s="84" t="s">
        <v>309</v>
      </c>
      <c r="O9" s="95">
        <v>10.1</v>
      </c>
      <c r="P9" s="70"/>
      <c r="Q9" s="66">
        <v>4</v>
      </c>
      <c r="R9" s="84" t="s">
        <v>313</v>
      </c>
      <c r="S9" s="95">
        <v>5.1</v>
      </c>
      <c r="T9" s="125"/>
      <c r="U9" s="415"/>
      <c r="V9" s="27" t="s">
        <v>201</v>
      </c>
      <c r="W9" s="84" t="s">
        <v>309</v>
      </c>
      <c r="X9" s="84">
        <v>5</v>
      </c>
      <c r="Y9" s="84">
        <v>4</v>
      </c>
      <c r="Z9" s="84">
        <v>5</v>
      </c>
      <c r="AA9" s="84">
        <v>4</v>
      </c>
      <c r="AB9" s="84">
        <v>6</v>
      </c>
      <c r="AC9" s="19">
        <f t="shared" si="0"/>
        <v>24</v>
      </c>
    </row>
    <row r="10" spans="1:29" ht="12.75">
      <c r="A10" s="66">
        <v>5</v>
      </c>
      <c r="B10" s="84" t="s">
        <v>309</v>
      </c>
      <c r="C10" s="95">
        <v>284</v>
      </c>
      <c r="D10" s="70"/>
      <c r="E10" s="66">
        <v>5</v>
      </c>
      <c r="F10" s="84" t="s">
        <v>318</v>
      </c>
      <c r="G10" s="95">
        <v>110</v>
      </c>
      <c r="H10" s="70"/>
      <c r="I10" s="66">
        <v>5</v>
      </c>
      <c r="J10" s="84" t="s">
        <v>309</v>
      </c>
      <c r="K10" s="95">
        <v>20.2</v>
      </c>
      <c r="L10" s="70"/>
      <c r="M10" s="66">
        <v>5</v>
      </c>
      <c r="N10" s="84" t="s">
        <v>313</v>
      </c>
      <c r="O10" s="95">
        <v>10.7</v>
      </c>
      <c r="P10" s="70"/>
      <c r="Q10" s="66">
        <v>5</v>
      </c>
      <c r="R10" s="84" t="s">
        <v>311</v>
      </c>
      <c r="S10" s="95">
        <v>6.02</v>
      </c>
      <c r="T10" s="125"/>
      <c r="U10" s="415"/>
      <c r="V10" s="27" t="s">
        <v>202</v>
      </c>
      <c r="W10" s="84" t="s">
        <v>318</v>
      </c>
      <c r="X10" s="84">
        <v>4</v>
      </c>
      <c r="Y10" s="84">
        <v>5</v>
      </c>
      <c r="Z10" s="84">
        <v>4</v>
      </c>
      <c r="AA10" s="84">
        <v>6</v>
      </c>
      <c r="AB10" s="84">
        <v>6</v>
      </c>
      <c r="AC10" s="19">
        <f t="shared" si="0"/>
        <v>25</v>
      </c>
    </row>
    <row r="11" spans="1:29" ht="12.75">
      <c r="A11" s="66">
        <v>6</v>
      </c>
      <c r="B11" s="84" t="s">
        <v>313</v>
      </c>
      <c r="C11" s="95">
        <v>227</v>
      </c>
      <c r="D11" s="70"/>
      <c r="E11" s="66">
        <v>6</v>
      </c>
      <c r="F11" s="84" t="s">
        <v>323</v>
      </c>
      <c r="G11" s="95">
        <v>110</v>
      </c>
      <c r="H11" s="70"/>
      <c r="I11" s="66">
        <v>6</v>
      </c>
      <c r="J11" s="84" t="s">
        <v>311</v>
      </c>
      <c r="K11" s="95">
        <v>17.6</v>
      </c>
      <c r="L11" s="70"/>
      <c r="M11" s="66">
        <v>6</v>
      </c>
      <c r="N11" s="84" t="s">
        <v>318</v>
      </c>
      <c r="O11" s="95">
        <v>11.1</v>
      </c>
      <c r="P11" s="70"/>
      <c r="Q11" s="66">
        <v>6</v>
      </c>
      <c r="R11" s="84" t="s">
        <v>309</v>
      </c>
      <c r="S11" s="95"/>
      <c r="T11" s="125"/>
      <c r="U11" s="415"/>
      <c r="V11" s="27" t="s">
        <v>203</v>
      </c>
      <c r="W11" s="84" t="s">
        <v>311</v>
      </c>
      <c r="X11" s="84">
        <v>7</v>
      </c>
      <c r="Y11" s="84">
        <v>2</v>
      </c>
      <c r="Z11" s="84">
        <v>6</v>
      </c>
      <c r="AA11" s="84">
        <v>7</v>
      </c>
      <c r="AB11" s="84">
        <v>5</v>
      </c>
      <c r="AC11" s="19">
        <f t="shared" si="0"/>
        <v>27</v>
      </c>
    </row>
    <row r="12" spans="1:29" ht="12.75">
      <c r="A12" s="66">
        <v>7</v>
      </c>
      <c r="B12" s="84" t="s">
        <v>311</v>
      </c>
      <c r="C12" s="95">
        <v>209</v>
      </c>
      <c r="D12" s="70"/>
      <c r="E12" s="66">
        <v>7</v>
      </c>
      <c r="F12" s="84" t="s">
        <v>313</v>
      </c>
      <c r="G12" s="95">
        <v>105</v>
      </c>
      <c r="H12" s="70"/>
      <c r="I12" s="66">
        <v>7</v>
      </c>
      <c r="J12" s="84" t="s">
        <v>313</v>
      </c>
      <c r="K12" s="95">
        <v>16.1</v>
      </c>
      <c r="L12" s="70"/>
      <c r="M12" s="66">
        <v>7</v>
      </c>
      <c r="N12" s="84" t="s">
        <v>311</v>
      </c>
      <c r="O12" s="95">
        <v>12.5</v>
      </c>
      <c r="P12" s="70"/>
      <c r="Q12" s="66">
        <v>6</v>
      </c>
      <c r="R12" s="84" t="s">
        <v>310</v>
      </c>
      <c r="S12" s="95"/>
      <c r="T12" s="125"/>
      <c r="U12" s="415"/>
      <c r="V12" s="27" t="s">
        <v>204</v>
      </c>
      <c r="W12" s="84" t="s">
        <v>313</v>
      </c>
      <c r="X12" s="84">
        <v>6</v>
      </c>
      <c r="Y12" s="84">
        <v>7</v>
      </c>
      <c r="Z12" s="84">
        <v>7</v>
      </c>
      <c r="AA12" s="84">
        <v>5</v>
      </c>
      <c r="AB12" s="84">
        <v>4</v>
      </c>
      <c r="AC12" s="19">
        <f t="shared" si="0"/>
        <v>29</v>
      </c>
    </row>
    <row r="13" spans="1:29" ht="12.75">
      <c r="A13" s="66">
        <v>8</v>
      </c>
      <c r="B13" s="84" t="s">
        <v>310</v>
      </c>
      <c r="C13" s="95"/>
      <c r="D13" s="70"/>
      <c r="E13" s="66">
        <v>8</v>
      </c>
      <c r="F13" s="84" t="s">
        <v>310</v>
      </c>
      <c r="G13" s="95"/>
      <c r="H13" s="70"/>
      <c r="I13" s="66">
        <v>8</v>
      </c>
      <c r="J13" s="84" t="s">
        <v>310</v>
      </c>
      <c r="K13" s="95"/>
      <c r="L13" s="70"/>
      <c r="M13" s="66">
        <v>8</v>
      </c>
      <c r="N13" s="84" t="s">
        <v>310</v>
      </c>
      <c r="O13" s="95"/>
      <c r="P13" s="70"/>
      <c r="Q13" s="66">
        <v>6</v>
      </c>
      <c r="R13" s="84" t="s">
        <v>312</v>
      </c>
      <c r="S13" s="95"/>
      <c r="T13" s="125"/>
      <c r="U13" s="415"/>
      <c r="V13" s="27" t="s">
        <v>205</v>
      </c>
      <c r="W13" s="84" t="s">
        <v>310</v>
      </c>
      <c r="X13" s="84">
        <v>8</v>
      </c>
      <c r="Y13" s="84">
        <v>8</v>
      </c>
      <c r="Z13" s="84">
        <v>8</v>
      </c>
      <c r="AA13" s="84">
        <v>8</v>
      </c>
      <c r="AB13" s="84">
        <v>6</v>
      </c>
      <c r="AC13" s="19">
        <f t="shared" si="0"/>
        <v>38</v>
      </c>
    </row>
    <row r="14" spans="1:29" ht="12.75">
      <c r="A14" s="66">
        <v>8</v>
      </c>
      <c r="B14" s="84" t="s">
        <v>312</v>
      </c>
      <c r="C14" s="95"/>
      <c r="D14" s="70"/>
      <c r="E14" s="66">
        <v>8</v>
      </c>
      <c r="F14" s="84" t="s">
        <v>312</v>
      </c>
      <c r="G14" s="95"/>
      <c r="H14" s="70"/>
      <c r="I14" s="66">
        <v>8</v>
      </c>
      <c r="J14" s="84" t="s">
        <v>312</v>
      </c>
      <c r="K14" s="95"/>
      <c r="L14" s="70"/>
      <c r="M14" s="66">
        <v>8</v>
      </c>
      <c r="N14" s="84" t="s">
        <v>312</v>
      </c>
      <c r="O14" s="95"/>
      <c r="P14" s="70"/>
      <c r="Q14" s="66">
        <v>6</v>
      </c>
      <c r="R14" s="84" t="s">
        <v>314</v>
      </c>
      <c r="S14" s="95"/>
      <c r="T14" s="125"/>
      <c r="U14" s="415"/>
      <c r="V14" s="27" t="s">
        <v>206</v>
      </c>
      <c r="W14" s="84" t="s">
        <v>312</v>
      </c>
      <c r="X14" s="84">
        <v>8</v>
      </c>
      <c r="Y14" s="84">
        <v>8</v>
      </c>
      <c r="Z14" s="84">
        <v>8</v>
      </c>
      <c r="AA14" s="84">
        <v>8</v>
      </c>
      <c r="AB14" s="84">
        <v>6</v>
      </c>
      <c r="AC14" s="19">
        <f t="shared" si="0"/>
        <v>38</v>
      </c>
    </row>
    <row r="15" spans="1:29" ht="12.75">
      <c r="A15" s="66">
        <v>8</v>
      </c>
      <c r="B15" s="84" t="s">
        <v>314</v>
      </c>
      <c r="C15" s="95"/>
      <c r="D15" s="70"/>
      <c r="E15" s="66">
        <v>8</v>
      </c>
      <c r="F15" s="84" t="s">
        <v>314</v>
      </c>
      <c r="G15" s="95"/>
      <c r="H15" s="70"/>
      <c r="I15" s="66">
        <v>8</v>
      </c>
      <c r="J15" s="84" t="s">
        <v>314</v>
      </c>
      <c r="K15" s="95"/>
      <c r="L15" s="70"/>
      <c r="M15" s="66">
        <v>8</v>
      </c>
      <c r="N15" s="84" t="s">
        <v>314</v>
      </c>
      <c r="O15" s="95"/>
      <c r="P15" s="70"/>
      <c r="Q15" s="66">
        <v>6</v>
      </c>
      <c r="R15" s="84" t="s">
        <v>316</v>
      </c>
      <c r="S15" s="95"/>
      <c r="T15" s="125"/>
      <c r="U15" s="415"/>
      <c r="V15" s="27" t="s">
        <v>207</v>
      </c>
      <c r="W15" s="84" t="s">
        <v>314</v>
      </c>
      <c r="X15" s="84">
        <v>8</v>
      </c>
      <c r="Y15" s="84">
        <v>8</v>
      </c>
      <c r="Z15" s="84">
        <v>8</v>
      </c>
      <c r="AA15" s="84">
        <v>8</v>
      </c>
      <c r="AB15" s="84">
        <v>6</v>
      </c>
      <c r="AC15" s="19">
        <f t="shared" si="0"/>
        <v>38</v>
      </c>
    </row>
    <row r="16" spans="1:29" ht="12.75">
      <c r="A16" s="66">
        <v>8</v>
      </c>
      <c r="B16" s="84" t="s">
        <v>316</v>
      </c>
      <c r="C16" s="95"/>
      <c r="D16" s="70"/>
      <c r="E16" s="66">
        <v>8</v>
      </c>
      <c r="F16" s="84" t="s">
        <v>316</v>
      </c>
      <c r="G16" s="95"/>
      <c r="H16" s="70"/>
      <c r="I16" s="66">
        <v>8</v>
      </c>
      <c r="J16" s="84" t="s">
        <v>316</v>
      </c>
      <c r="K16" s="95"/>
      <c r="L16" s="70"/>
      <c r="M16" s="66">
        <v>8</v>
      </c>
      <c r="N16" s="84" t="s">
        <v>316</v>
      </c>
      <c r="O16" s="95"/>
      <c r="P16" s="70"/>
      <c r="Q16" s="66">
        <v>6</v>
      </c>
      <c r="R16" s="84" t="s">
        <v>317</v>
      </c>
      <c r="S16" s="95"/>
      <c r="T16" s="125"/>
      <c r="U16" s="415"/>
      <c r="V16" s="27" t="s">
        <v>208</v>
      </c>
      <c r="W16" s="84" t="s">
        <v>316</v>
      </c>
      <c r="X16" s="84">
        <v>8</v>
      </c>
      <c r="Y16" s="84">
        <v>8</v>
      </c>
      <c r="Z16" s="84">
        <v>8</v>
      </c>
      <c r="AA16" s="84">
        <v>8</v>
      </c>
      <c r="AB16" s="84">
        <v>6</v>
      </c>
      <c r="AC16" s="19">
        <f t="shared" si="0"/>
        <v>38</v>
      </c>
    </row>
    <row r="17" spans="1:29" ht="12.75">
      <c r="A17" s="66">
        <v>8</v>
      </c>
      <c r="B17" s="84" t="s">
        <v>317</v>
      </c>
      <c r="C17" s="95"/>
      <c r="D17" s="70"/>
      <c r="E17" s="66">
        <v>8</v>
      </c>
      <c r="F17" s="84" t="s">
        <v>317</v>
      </c>
      <c r="G17" s="95"/>
      <c r="H17" s="70"/>
      <c r="I17" s="66">
        <v>8</v>
      </c>
      <c r="J17" s="84" t="s">
        <v>317</v>
      </c>
      <c r="K17" s="95"/>
      <c r="L17" s="70"/>
      <c r="M17" s="66">
        <v>8</v>
      </c>
      <c r="N17" s="84" t="s">
        <v>317</v>
      </c>
      <c r="O17" s="95"/>
      <c r="P17" s="70"/>
      <c r="Q17" s="66">
        <v>6</v>
      </c>
      <c r="R17" s="84" t="s">
        <v>318</v>
      </c>
      <c r="S17" s="95"/>
      <c r="T17" s="125"/>
      <c r="U17" s="415"/>
      <c r="V17" s="27" t="s">
        <v>349</v>
      </c>
      <c r="W17" s="84" t="s">
        <v>317</v>
      </c>
      <c r="X17" s="84">
        <v>8</v>
      </c>
      <c r="Y17" s="84">
        <v>8</v>
      </c>
      <c r="Z17" s="84">
        <v>8</v>
      </c>
      <c r="AA17" s="84">
        <v>8</v>
      </c>
      <c r="AB17" s="84">
        <v>6</v>
      </c>
      <c r="AC17" s="19">
        <f t="shared" si="0"/>
        <v>38</v>
      </c>
    </row>
    <row r="18" spans="1:29" ht="12.75">
      <c r="A18" s="66">
        <v>8</v>
      </c>
      <c r="B18" s="84" t="s">
        <v>319</v>
      </c>
      <c r="C18" s="95"/>
      <c r="D18" s="70"/>
      <c r="E18" s="66">
        <v>8</v>
      </c>
      <c r="F18" s="84" t="s">
        <v>319</v>
      </c>
      <c r="G18" s="95"/>
      <c r="H18" s="70"/>
      <c r="I18" s="66">
        <v>8</v>
      </c>
      <c r="J18" s="84" t="s">
        <v>319</v>
      </c>
      <c r="K18" s="95"/>
      <c r="L18" s="70"/>
      <c r="M18" s="66">
        <v>8</v>
      </c>
      <c r="N18" s="84" t="s">
        <v>319</v>
      </c>
      <c r="O18" s="95"/>
      <c r="P18" s="70"/>
      <c r="Q18" s="66">
        <v>6</v>
      </c>
      <c r="R18" s="84" t="s">
        <v>319</v>
      </c>
      <c r="S18" s="95"/>
      <c r="T18" s="125"/>
      <c r="U18" s="415"/>
      <c r="V18" s="27" t="s">
        <v>350</v>
      </c>
      <c r="W18" s="84" t="s">
        <v>319</v>
      </c>
      <c r="X18" s="84">
        <v>8</v>
      </c>
      <c r="Y18" s="84">
        <v>8</v>
      </c>
      <c r="Z18" s="84">
        <v>8</v>
      </c>
      <c r="AA18" s="84">
        <v>8</v>
      </c>
      <c r="AB18" s="84">
        <v>6</v>
      </c>
      <c r="AC18" s="19">
        <f t="shared" si="0"/>
        <v>38</v>
      </c>
    </row>
    <row r="19" spans="1:29" ht="12.75">
      <c r="A19" s="66">
        <v>8</v>
      </c>
      <c r="B19" s="84" t="s">
        <v>320</v>
      </c>
      <c r="C19" s="95"/>
      <c r="D19" s="70"/>
      <c r="E19" s="66">
        <v>8</v>
      </c>
      <c r="F19" s="84" t="s">
        <v>320</v>
      </c>
      <c r="G19" s="95"/>
      <c r="H19" s="70"/>
      <c r="I19" s="66">
        <v>8</v>
      </c>
      <c r="J19" s="84" t="s">
        <v>320</v>
      </c>
      <c r="K19" s="95"/>
      <c r="L19" s="70"/>
      <c r="M19" s="66">
        <v>8</v>
      </c>
      <c r="N19" s="84" t="s">
        <v>320</v>
      </c>
      <c r="O19" s="95"/>
      <c r="P19" s="70"/>
      <c r="Q19" s="66">
        <v>6</v>
      </c>
      <c r="R19" s="84" t="s">
        <v>320</v>
      </c>
      <c r="S19" s="95"/>
      <c r="T19" s="125"/>
      <c r="U19" s="415"/>
      <c r="V19" s="27" t="s">
        <v>351</v>
      </c>
      <c r="W19" s="84" t="s">
        <v>320</v>
      </c>
      <c r="X19" s="84">
        <v>8</v>
      </c>
      <c r="Y19" s="84">
        <v>8</v>
      </c>
      <c r="Z19" s="84">
        <v>8</v>
      </c>
      <c r="AA19" s="84">
        <v>8</v>
      </c>
      <c r="AB19" s="84">
        <v>6</v>
      </c>
      <c r="AC19" s="19">
        <f t="shared" si="0"/>
        <v>38</v>
      </c>
    </row>
    <row r="20" spans="1:29" ht="12.75">
      <c r="A20" s="66">
        <v>8</v>
      </c>
      <c r="B20" s="84" t="s">
        <v>321</v>
      </c>
      <c r="C20" s="95"/>
      <c r="D20" s="70"/>
      <c r="E20" s="66">
        <v>8</v>
      </c>
      <c r="F20" s="84" t="s">
        <v>321</v>
      </c>
      <c r="G20" s="95"/>
      <c r="H20" s="70"/>
      <c r="I20" s="66">
        <v>8</v>
      </c>
      <c r="J20" s="84" t="s">
        <v>321</v>
      </c>
      <c r="K20" s="95"/>
      <c r="L20" s="70"/>
      <c r="M20" s="66">
        <v>8</v>
      </c>
      <c r="N20" s="84" t="s">
        <v>321</v>
      </c>
      <c r="O20" s="95"/>
      <c r="P20" s="70"/>
      <c r="Q20" s="66">
        <v>6</v>
      </c>
      <c r="R20" s="84" t="s">
        <v>321</v>
      </c>
      <c r="S20" s="95"/>
      <c r="T20" s="125"/>
      <c r="U20" s="415"/>
      <c r="V20" s="27" t="s">
        <v>352</v>
      </c>
      <c r="W20" s="84" t="s">
        <v>321</v>
      </c>
      <c r="X20" s="84">
        <v>8</v>
      </c>
      <c r="Y20" s="84">
        <v>8</v>
      </c>
      <c r="Z20" s="84">
        <v>8</v>
      </c>
      <c r="AA20" s="84">
        <v>8</v>
      </c>
      <c r="AB20" s="84">
        <v>6</v>
      </c>
      <c r="AC20" s="19">
        <f t="shared" si="0"/>
        <v>38</v>
      </c>
    </row>
    <row r="21" spans="1:29" ht="13.5" thickBot="1">
      <c r="A21" s="68">
        <v>8</v>
      </c>
      <c r="B21" s="88" t="s">
        <v>324</v>
      </c>
      <c r="C21" s="99"/>
      <c r="D21" s="71"/>
      <c r="E21" s="68">
        <v>8</v>
      </c>
      <c r="F21" s="88" t="s">
        <v>324</v>
      </c>
      <c r="G21" s="99"/>
      <c r="H21" s="71"/>
      <c r="I21" s="68">
        <v>8</v>
      </c>
      <c r="J21" s="88" t="s">
        <v>324</v>
      </c>
      <c r="K21" s="99"/>
      <c r="L21" s="71"/>
      <c r="M21" s="68">
        <v>8</v>
      </c>
      <c r="N21" s="88" t="s">
        <v>324</v>
      </c>
      <c r="O21" s="99"/>
      <c r="P21" s="71"/>
      <c r="Q21" s="68">
        <v>6</v>
      </c>
      <c r="R21" s="88" t="s">
        <v>324</v>
      </c>
      <c r="S21" s="99"/>
      <c r="T21" s="125"/>
      <c r="U21" s="416"/>
      <c r="V21" s="20">
        <v>15</v>
      </c>
      <c r="W21" s="88" t="s">
        <v>324</v>
      </c>
      <c r="X21" s="88">
        <v>8</v>
      </c>
      <c r="Y21" s="88">
        <v>8</v>
      </c>
      <c r="Z21" s="88">
        <v>8</v>
      </c>
      <c r="AA21" s="88">
        <v>8</v>
      </c>
      <c r="AB21" s="88">
        <v>6</v>
      </c>
      <c r="AC21" s="24">
        <f t="shared" si="0"/>
        <v>38</v>
      </c>
    </row>
    <row r="22" spans="1:29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U22" s="3"/>
      <c r="V22" s="2"/>
      <c r="W22" s="2"/>
      <c r="X22" s="2"/>
      <c r="Y22" s="2"/>
      <c r="Z22" s="2"/>
      <c r="AA22" s="2"/>
      <c r="AB22" s="2"/>
      <c r="AC22" s="2"/>
    </row>
    <row r="23" spans="1:2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U23" s="3"/>
      <c r="V23" s="2"/>
      <c r="W23" s="2"/>
      <c r="X23" s="2"/>
      <c r="Y23" s="2"/>
      <c r="Z23" s="2"/>
      <c r="AA23" s="2"/>
      <c r="AB23" s="2"/>
      <c r="AC23" s="2"/>
    </row>
    <row r="24" spans="1:29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U24" s="3"/>
      <c r="V24" s="2"/>
      <c r="W24" s="2"/>
      <c r="X24" s="2"/>
      <c r="Y24" s="2"/>
      <c r="Z24" s="2"/>
      <c r="AA24" s="2"/>
      <c r="AB24" s="2"/>
      <c r="AC24" s="2"/>
    </row>
    <row r="25" spans="1:29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U25" s="3"/>
      <c r="V25" s="2"/>
      <c r="W25" s="2"/>
      <c r="X25" s="2"/>
      <c r="Y25" s="2"/>
      <c r="Z25" s="2"/>
      <c r="AA25" s="2"/>
      <c r="AB25" s="2"/>
      <c r="AC25" s="2"/>
    </row>
    <row r="26" spans="1:29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U26" s="3"/>
      <c r="V26" s="2"/>
      <c r="W26" s="2"/>
      <c r="X26" s="2"/>
      <c r="Y26" s="2"/>
      <c r="Z26" s="2"/>
      <c r="AA26" s="2"/>
      <c r="AB26" s="2"/>
      <c r="AC26" s="2"/>
    </row>
    <row r="27" spans="1:29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U27" s="3"/>
      <c r="V27" s="2"/>
      <c r="W27" s="2"/>
      <c r="X27" s="2"/>
      <c r="Y27" s="2"/>
      <c r="Z27" s="2"/>
      <c r="AA27" s="2"/>
      <c r="AB27" s="2"/>
      <c r="AC27" s="2"/>
    </row>
    <row r="28" spans="1:29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U28" s="3"/>
      <c r="V28" s="2"/>
      <c r="W28" s="2"/>
      <c r="X28" s="2"/>
      <c r="Y28" s="2"/>
      <c r="Z28" s="2"/>
      <c r="AA28" s="2"/>
      <c r="AB28" s="2"/>
      <c r="AC28" s="2"/>
    </row>
    <row r="29" ht="12.75">
      <c r="U29" s="61"/>
    </row>
    <row r="30" ht="12.75">
      <c r="U30" s="61"/>
    </row>
    <row r="31" ht="12.75">
      <c r="U31" s="61"/>
    </row>
    <row r="32" ht="12.75">
      <c r="U32" s="61"/>
    </row>
    <row r="33" ht="12.75">
      <c r="U33" s="61"/>
    </row>
    <row r="34" ht="12.75">
      <c r="U34" s="1"/>
    </row>
    <row r="35" ht="12.75">
      <c r="U35" s="1"/>
    </row>
    <row r="36" ht="12.75">
      <c r="U36" s="1"/>
    </row>
    <row r="37" ht="12.75">
      <c r="U37" s="1"/>
    </row>
    <row r="38" ht="12.75">
      <c r="U38" s="1"/>
    </row>
    <row r="39" ht="12.75">
      <c r="U39" s="1"/>
    </row>
    <row r="40" ht="12.75">
      <c r="U40" s="1"/>
    </row>
    <row r="41" ht="12.75">
      <c r="U41" s="1"/>
    </row>
    <row r="42" ht="12.75">
      <c r="U42" s="1"/>
    </row>
    <row r="43" ht="12.75">
      <c r="U43" s="1"/>
    </row>
    <row r="44" ht="12.75">
      <c r="U44" s="1"/>
    </row>
    <row r="45" ht="12.75">
      <c r="U45" s="1"/>
    </row>
    <row r="46" ht="12.75">
      <c r="U46" s="1"/>
    </row>
    <row r="47" ht="12.75">
      <c r="U47" s="1"/>
    </row>
    <row r="48" ht="12.75">
      <c r="U48" s="1"/>
    </row>
    <row r="49" ht="12.75">
      <c r="U49" s="1"/>
    </row>
    <row r="50" ht="12.75">
      <c r="U50" s="1"/>
    </row>
    <row r="51" ht="12.75">
      <c r="U51" s="1"/>
    </row>
    <row r="52" ht="12.75">
      <c r="U52" s="1"/>
    </row>
    <row r="53" ht="12.75">
      <c r="U53" s="1"/>
    </row>
    <row r="54" ht="12.75">
      <c r="U54" s="1"/>
    </row>
    <row r="55" ht="12.75">
      <c r="U55" s="1"/>
    </row>
    <row r="56" ht="12.75">
      <c r="U56" s="1"/>
    </row>
  </sheetData>
  <mergeCells count="27">
    <mergeCell ref="V1:AC2"/>
    <mergeCell ref="U1:U21"/>
    <mergeCell ref="V3:AC3"/>
    <mergeCell ref="V4:V5"/>
    <mergeCell ref="X4:X5"/>
    <mergeCell ref="Y4:Y5"/>
    <mergeCell ref="Z4:Z5"/>
    <mergeCell ref="AA4:AA5"/>
    <mergeCell ref="AB4:AB5"/>
    <mergeCell ref="AC4:AC5"/>
    <mergeCell ref="S4:S5"/>
    <mergeCell ref="A1:S1"/>
    <mergeCell ref="A2:S2"/>
    <mergeCell ref="A4:A5"/>
    <mergeCell ref="C4:C5"/>
    <mergeCell ref="E4:E5"/>
    <mergeCell ref="G4:G5"/>
    <mergeCell ref="I4:I5"/>
    <mergeCell ref="Q3:S3"/>
    <mergeCell ref="K4:K5"/>
    <mergeCell ref="M4:M5"/>
    <mergeCell ref="O4:O5"/>
    <mergeCell ref="Q4:Q5"/>
    <mergeCell ref="A3:C3"/>
    <mergeCell ref="E3:G3"/>
    <mergeCell ref="I3:K3"/>
    <mergeCell ref="M3:O3"/>
  </mergeCells>
  <printOptions/>
  <pageMargins left="0.58" right="0.75" top="0.4" bottom="0.62" header="0.4921259845" footer="0.4921259845"/>
  <pageSetup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58"/>
  <sheetViews>
    <sheetView workbookViewId="0" topLeftCell="A1">
      <selection activeCell="A1" sqref="A1:S1"/>
      <selection activeCell="A24" sqref="A24"/>
      <selection activeCell="A1" sqref="A1:S1"/>
    </sheetView>
  </sheetViews>
  <sheetFormatPr defaultColWidth="9.140625" defaultRowHeight="12.75"/>
  <cols>
    <col min="1" max="1" width="2.7109375" style="0" customWidth="1"/>
    <col min="2" max="2" width="18.140625" style="0" customWidth="1"/>
    <col min="3" max="3" width="4.57421875" style="0" customWidth="1"/>
    <col min="4" max="4" width="0.85546875" style="0" customWidth="1"/>
    <col min="5" max="5" width="2.7109375" style="0" customWidth="1"/>
    <col min="6" max="6" width="18.00390625" style="0" customWidth="1"/>
    <col min="7" max="7" width="3.7109375" style="0" customWidth="1"/>
    <col min="8" max="8" width="0.85546875" style="0" customWidth="1"/>
    <col min="9" max="9" width="2.7109375" style="0" customWidth="1"/>
    <col min="10" max="10" width="18.140625" style="0" customWidth="1"/>
    <col min="11" max="11" width="5.00390625" style="0" customWidth="1"/>
    <col min="12" max="12" width="0.85546875" style="0" customWidth="1"/>
    <col min="13" max="13" width="2.7109375" style="0" customWidth="1"/>
    <col min="14" max="14" width="18.00390625" style="0" customWidth="1"/>
    <col min="15" max="15" width="6.00390625" style="0" customWidth="1"/>
    <col min="16" max="16" width="0.85546875" style="0" customWidth="1"/>
    <col min="17" max="17" width="2.7109375" style="0" customWidth="1"/>
    <col min="18" max="18" width="18.421875" style="0" customWidth="1"/>
    <col min="19" max="19" width="5.00390625" style="0" customWidth="1"/>
    <col min="20" max="20" width="5.00390625" style="2" customWidth="1"/>
    <col min="21" max="21" width="7.8515625" style="0" customWidth="1"/>
    <col min="22" max="22" width="2.7109375" style="0" customWidth="1"/>
    <col min="23" max="23" width="17.8515625" style="0" customWidth="1"/>
    <col min="24" max="29" width="3.7109375" style="0" customWidth="1"/>
    <col min="30" max="38" width="9.140625" style="2" customWidth="1"/>
  </cols>
  <sheetData>
    <row r="1" spans="1:29" ht="50.25" customHeight="1" thickBot="1">
      <c r="A1" s="341" t="s">
        <v>363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3"/>
      <c r="T1" s="126"/>
      <c r="U1" s="414" t="s">
        <v>363</v>
      </c>
      <c r="V1" s="369" t="s">
        <v>333</v>
      </c>
      <c r="W1" s="370"/>
      <c r="X1" s="370"/>
      <c r="Y1" s="370"/>
      <c r="Z1" s="370"/>
      <c r="AA1" s="370"/>
      <c r="AB1" s="370"/>
      <c r="AC1" s="371"/>
    </row>
    <row r="2" spans="1:29" ht="21" thickBot="1">
      <c r="A2" s="357" t="s">
        <v>333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9"/>
      <c r="T2" s="123"/>
      <c r="U2" s="415"/>
      <c r="V2" s="372"/>
      <c r="W2" s="373"/>
      <c r="X2" s="373"/>
      <c r="Y2" s="373"/>
      <c r="Z2" s="373"/>
      <c r="AA2" s="373"/>
      <c r="AB2" s="373"/>
      <c r="AC2" s="374"/>
    </row>
    <row r="3" spans="1:29" ht="19.5" customHeight="1" thickBot="1">
      <c r="A3" s="360" t="s">
        <v>176</v>
      </c>
      <c r="B3" s="361"/>
      <c r="C3" s="362"/>
      <c r="E3" s="360" t="s">
        <v>286</v>
      </c>
      <c r="F3" s="361"/>
      <c r="G3" s="362"/>
      <c r="I3" s="360" t="s">
        <v>177</v>
      </c>
      <c r="J3" s="361"/>
      <c r="K3" s="362"/>
      <c r="M3" s="360" t="s">
        <v>287</v>
      </c>
      <c r="N3" s="361"/>
      <c r="O3" s="362"/>
      <c r="Q3" s="360" t="s">
        <v>325</v>
      </c>
      <c r="R3" s="361"/>
      <c r="S3" s="362"/>
      <c r="T3" s="62"/>
      <c r="U3" s="415"/>
      <c r="V3" s="361" t="s">
        <v>289</v>
      </c>
      <c r="W3" s="361"/>
      <c r="X3" s="361"/>
      <c r="Y3" s="361"/>
      <c r="Z3" s="361"/>
      <c r="AA3" s="361"/>
      <c r="AB3" s="361"/>
      <c r="AC3" s="362"/>
    </row>
    <row r="4" spans="1:29" ht="24.75" customHeight="1">
      <c r="A4" s="363" t="s">
        <v>172</v>
      </c>
      <c r="B4" s="63" t="s">
        <v>173</v>
      </c>
      <c r="C4" s="378" t="s">
        <v>175</v>
      </c>
      <c r="E4" s="363" t="s">
        <v>172</v>
      </c>
      <c r="F4" s="63" t="s">
        <v>173</v>
      </c>
      <c r="G4" s="378" t="s">
        <v>175</v>
      </c>
      <c r="I4" s="363" t="s">
        <v>172</v>
      </c>
      <c r="J4" s="63" t="s">
        <v>173</v>
      </c>
      <c r="K4" s="378" t="s">
        <v>175</v>
      </c>
      <c r="M4" s="363" t="s">
        <v>172</v>
      </c>
      <c r="N4" s="63" t="s">
        <v>173</v>
      </c>
      <c r="O4" s="378" t="s">
        <v>175</v>
      </c>
      <c r="Q4" s="363" t="s">
        <v>172</v>
      </c>
      <c r="R4" s="63" t="s">
        <v>173</v>
      </c>
      <c r="S4" s="378" t="s">
        <v>175</v>
      </c>
      <c r="T4" s="108"/>
      <c r="U4" s="415"/>
      <c r="V4" s="409" t="s">
        <v>172</v>
      </c>
      <c r="W4" s="63" t="s">
        <v>173</v>
      </c>
      <c r="X4" s="378" t="s">
        <v>181</v>
      </c>
      <c r="Y4" s="380" t="s">
        <v>291</v>
      </c>
      <c r="Z4" s="378" t="s">
        <v>182</v>
      </c>
      <c r="AA4" s="380" t="s">
        <v>287</v>
      </c>
      <c r="AB4" s="378" t="s">
        <v>325</v>
      </c>
      <c r="AC4" s="367" t="s">
        <v>185</v>
      </c>
    </row>
    <row r="5" spans="1:29" ht="24.75" customHeight="1" thickBot="1">
      <c r="A5" s="382"/>
      <c r="B5" s="62" t="s">
        <v>174</v>
      </c>
      <c r="C5" s="383"/>
      <c r="E5" s="382"/>
      <c r="F5" s="62" t="s">
        <v>174</v>
      </c>
      <c r="G5" s="383"/>
      <c r="I5" s="364"/>
      <c r="J5" s="62" t="s">
        <v>174</v>
      </c>
      <c r="K5" s="379"/>
      <c r="M5" s="364"/>
      <c r="N5" s="62" t="s">
        <v>174</v>
      </c>
      <c r="O5" s="379"/>
      <c r="Q5" s="364"/>
      <c r="R5" s="62" t="s">
        <v>174</v>
      </c>
      <c r="S5" s="379"/>
      <c r="T5" s="108"/>
      <c r="U5" s="415"/>
      <c r="V5" s="410"/>
      <c r="W5" s="62" t="s">
        <v>174</v>
      </c>
      <c r="X5" s="379"/>
      <c r="Y5" s="381"/>
      <c r="Z5" s="379"/>
      <c r="AA5" s="381"/>
      <c r="AB5" s="379"/>
      <c r="AC5" s="368"/>
    </row>
    <row r="6" spans="1:29" ht="12.75">
      <c r="A6" s="91">
        <v>1</v>
      </c>
      <c r="B6" s="96" t="s">
        <v>292</v>
      </c>
      <c r="C6" s="94">
        <v>453</v>
      </c>
      <c r="D6" s="93"/>
      <c r="E6" s="66">
        <v>1</v>
      </c>
      <c r="F6" s="86" t="s">
        <v>307</v>
      </c>
      <c r="G6" s="95">
        <v>155</v>
      </c>
      <c r="H6" s="93"/>
      <c r="I6" s="91">
        <v>1</v>
      </c>
      <c r="J6" s="96" t="s">
        <v>308</v>
      </c>
      <c r="K6" s="94">
        <v>72.2</v>
      </c>
      <c r="L6" s="93"/>
      <c r="M6" s="91">
        <v>1</v>
      </c>
      <c r="N6" s="96" t="s">
        <v>308</v>
      </c>
      <c r="O6" s="94">
        <v>7.6</v>
      </c>
      <c r="P6" s="93"/>
      <c r="Q6" s="79">
        <v>1</v>
      </c>
      <c r="R6" s="127" t="s">
        <v>307</v>
      </c>
      <c r="S6" s="115">
        <v>5.35</v>
      </c>
      <c r="T6" s="125"/>
      <c r="U6" s="415"/>
      <c r="V6" s="118" t="s">
        <v>198</v>
      </c>
      <c r="W6" s="132" t="s">
        <v>292</v>
      </c>
      <c r="X6" s="91">
        <v>1</v>
      </c>
      <c r="Y6" s="109">
        <v>2</v>
      </c>
      <c r="Z6" s="131">
        <v>4</v>
      </c>
      <c r="AA6" s="104">
        <v>3</v>
      </c>
      <c r="AB6" s="79">
        <v>3</v>
      </c>
      <c r="AC6" s="118">
        <f aca="true" t="shared" si="0" ref="AC6:AC23">SUM(X6:AB6)</f>
        <v>13</v>
      </c>
    </row>
    <row r="7" spans="1:29" ht="12.75">
      <c r="A7" s="66">
        <v>2</v>
      </c>
      <c r="B7" s="84" t="s">
        <v>301</v>
      </c>
      <c r="C7" s="95">
        <v>448</v>
      </c>
      <c r="D7" s="70"/>
      <c r="E7" s="66">
        <v>2</v>
      </c>
      <c r="F7" s="84" t="s">
        <v>292</v>
      </c>
      <c r="G7" s="95">
        <v>155</v>
      </c>
      <c r="H7" s="70"/>
      <c r="I7" s="66">
        <v>2</v>
      </c>
      <c r="J7" s="51" t="s">
        <v>294</v>
      </c>
      <c r="K7" s="95">
        <v>65</v>
      </c>
      <c r="L7" s="70"/>
      <c r="M7" s="66">
        <v>2</v>
      </c>
      <c r="N7" s="51" t="s">
        <v>307</v>
      </c>
      <c r="O7" s="95">
        <v>8</v>
      </c>
      <c r="P7" s="70"/>
      <c r="Q7" s="27">
        <v>2</v>
      </c>
      <c r="R7" s="112" t="s">
        <v>303</v>
      </c>
      <c r="S7" s="82">
        <v>5.38</v>
      </c>
      <c r="T7" s="125"/>
      <c r="U7" s="415"/>
      <c r="V7" s="119" t="s">
        <v>199</v>
      </c>
      <c r="W7" s="133" t="s">
        <v>308</v>
      </c>
      <c r="X7" s="66">
        <v>3</v>
      </c>
      <c r="Y7" s="110">
        <v>4</v>
      </c>
      <c r="Z7" s="89">
        <v>1</v>
      </c>
      <c r="AA7" s="105">
        <v>1</v>
      </c>
      <c r="AB7" s="27">
        <v>6</v>
      </c>
      <c r="AC7" s="29">
        <f t="shared" si="0"/>
        <v>15</v>
      </c>
    </row>
    <row r="8" spans="1:29" ht="12.75">
      <c r="A8" s="66">
        <v>3</v>
      </c>
      <c r="B8" s="51" t="s">
        <v>308</v>
      </c>
      <c r="C8" s="95">
        <v>448</v>
      </c>
      <c r="D8" s="70"/>
      <c r="E8" s="66">
        <v>3</v>
      </c>
      <c r="F8" s="86" t="s">
        <v>295</v>
      </c>
      <c r="G8" s="95">
        <v>145</v>
      </c>
      <c r="H8" s="70"/>
      <c r="I8" s="66">
        <v>3</v>
      </c>
      <c r="J8" s="51" t="s">
        <v>301</v>
      </c>
      <c r="K8" s="95">
        <v>63.5</v>
      </c>
      <c r="L8" s="70"/>
      <c r="M8" s="66">
        <v>3</v>
      </c>
      <c r="N8" s="84" t="s">
        <v>292</v>
      </c>
      <c r="O8" s="95">
        <v>8.1</v>
      </c>
      <c r="P8" s="70"/>
      <c r="Q8" s="27">
        <v>3</v>
      </c>
      <c r="R8" s="113" t="s">
        <v>292</v>
      </c>
      <c r="S8" s="82">
        <v>5.45</v>
      </c>
      <c r="T8" s="125"/>
      <c r="U8" s="415"/>
      <c r="V8" s="119" t="s">
        <v>200</v>
      </c>
      <c r="W8" s="133" t="s">
        <v>307</v>
      </c>
      <c r="X8" s="66">
        <v>5</v>
      </c>
      <c r="Y8" s="110">
        <v>1</v>
      </c>
      <c r="Z8" s="89">
        <v>9</v>
      </c>
      <c r="AA8" s="105">
        <v>2</v>
      </c>
      <c r="AB8" s="27">
        <v>1</v>
      </c>
      <c r="AC8" s="29">
        <f t="shared" si="0"/>
        <v>18</v>
      </c>
    </row>
    <row r="9" spans="1:29" ht="12.75">
      <c r="A9" s="66">
        <v>4</v>
      </c>
      <c r="B9" s="86" t="s">
        <v>299</v>
      </c>
      <c r="C9" s="95">
        <v>433</v>
      </c>
      <c r="D9" s="70"/>
      <c r="E9" s="66">
        <v>4</v>
      </c>
      <c r="F9" s="86" t="s">
        <v>308</v>
      </c>
      <c r="G9" s="95">
        <v>145</v>
      </c>
      <c r="H9" s="70"/>
      <c r="I9" s="66">
        <v>4</v>
      </c>
      <c r="J9" s="84" t="s">
        <v>292</v>
      </c>
      <c r="K9" s="95">
        <v>58.4</v>
      </c>
      <c r="L9" s="70"/>
      <c r="M9" s="66">
        <v>4</v>
      </c>
      <c r="N9" s="51" t="s">
        <v>301</v>
      </c>
      <c r="O9" s="95">
        <v>8.1</v>
      </c>
      <c r="P9" s="70"/>
      <c r="Q9" s="27">
        <v>4</v>
      </c>
      <c r="R9" s="114" t="s">
        <v>297</v>
      </c>
      <c r="S9" s="82">
        <v>5.58</v>
      </c>
      <c r="T9" s="125"/>
      <c r="U9" s="415"/>
      <c r="V9" s="119" t="s">
        <v>201</v>
      </c>
      <c r="W9" s="134" t="s">
        <v>301</v>
      </c>
      <c r="X9" s="66">
        <v>2</v>
      </c>
      <c r="Y9" s="110">
        <v>6</v>
      </c>
      <c r="Z9" s="89">
        <v>3</v>
      </c>
      <c r="AA9" s="105">
        <v>4</v>
      </c>
      <c r="AB9" s="27">
        <v>11</v>
      </c>
      <c r="AC9" s="29">
        <f t="shared" si="0"/>
        <v>26</v>
      </c>
    </row>
    <row r="10" spans="1:29" ht="12.75">
      <c r="A10" s="66">
        <v>5</v>
      </c>
      <c r="B10" s="51" t="s">
        <v>307</v>
      </c>
      <c r="C10" s="95">
        <v>410</v>
      </c>
      <c r="D10" s="70"/>
      <c r="E10" s="66">
        <v>5</v>
      </c>
      <c r="F10" s="51" t="s">
        <v>299</v>
      </c>
      <c r="G10" s="95">
        <v>145</v>
      </c>
      <c r="H10" s="70"/>
      <c r="I10" s="66">
        <v>5</v>
      </c>
      <c r="J10" s="86" t="s">
        <v>299</v>
      </c>
      <c r="K10" s="95">
        <v>57.5</v>
      </c>
      <c r="L10" s="70"/>
      <c r="M10" s="66">
        <v>5</v>
      </c>
      <c r="N10" s="51" t="s">
        <v>303</v>
      </c>
      <c r="O10" s="95">
        <v>8.5</v>
      </c>
      <c r="P10" s="70"/>
      <c r="Q10" s="27">
        <v>5</v>
      </c>
      <c r="R10" s="114" t="s">
        <v>295</v>
      </c>
      <c r="S10" s="82">
        <v>6.51</v>
      </c>
      <c r="T10" s="125"/>
      <c r="U10" s="415"/>
      <c r="V10" s="119" t="s">
        <v>202</v>
      </c>
      <c r="W10" s="134" t="s">
        <v>299</v>
      </c>
      <c r="X10" s="66">
        <v>4</v>
      </c>
      <c r="Y10" s="110">
        <v>5</v>
      </c>
      <c r="Z10" s="89">
        <v>5</v>
      </c>
      <c r="AA10" s="105">
        <v>7</v>
      </c>
      <c r="AB10" s="27">
        <v>11</v>
      </c>
      <c r="AC10" s="29">
        <f t="shared" si="0"/>
        <v>32</v>
      </c>
    </row>
    <row r="11" spans="1:29" ht="12.75">
      <c r="A11" s="66">
        <v>6</v>
      </c>
      <c r="B11" s="86" t="s">
        <v>295</v>
      </c>
      <c r="C11" s="95">
        <v>404</v>
      </c>
      <c r="D11" s="70"/>
      <c r="E11" s="66">
        <v>6</v>
      </c>
      <c r="F11" s="51" t="s">
        <v>301</v>
      </c>
      <c r="G11" s="95">
        <v>140</v>
      </c>
      <c r="H11" s="70"/>
      <c r="I11" s="66">
        <v>6</v>
      </c>
      <c r="J11" s="84" t="s">
        <v>293</v>
      </c>
      <c r="K11" s="95">
        <v>56.9</v>
      </c>
      <c r="L11" s="70"/>
      <c r="M11" s="66">
        <v>6</v>
      </c>
      <c r="N11" s="86" t="s">
        <v>297</v>
      </c>
      <c r="O11" s="95">
        <v>8.5</v>
      </c>
      <c r="P11" s="70"/>
      <c r="Q11" s="27">
        <v>6</v>
      </c>
      <c r="R11" s="112" t="s">
        <v>308</v>
      </c>
      <c r="S11" s="82">
        <v>7.07</v>
      </c>
      <c r="T11" s="125"/>
      <c r="U11" s="415"/>
      <c r="V11" s="119" t="s">
        <v>203</v>
      </c>
      <c r="W11" s="134" t="s">
        <v>295</v>
      </c>
      <c r="X11" s="66">
        <v>6</v>
      </c>
      <c r="Y11" s="110">
        <v>3</v>
      </c>
      <c r="Z11" s="89">
        <v>11</v>
      </c>
      <c r="AA11" s="105">
        <v>8</v>
      </c>
      <c r="AB11" s="27">
        <v>5</v>
      </c>
      <c r="AC11" s="119">
        <f t="shared" si="0"/>
        <v>33</v>
      </c>
    </row>
    <row r="12" spans="1:29" ht="12.75">
      <c r="A12" s="66">
        <v>7</v>
      </c>
      <c r="B12" s="86" t="s">
        <v>297</v>
      </c>
      <c r="C12" s="95">
        <v>396</v>
      </c>
      <c r="D12" s="70"/>
      <c r="E12" s="66">
        <v>7</v>
      </c>
      <c r="F12" s="51" t="s">
        <v>300</v>
      </c>
      <c r="G12" s="95">
        <v>135</v>
      </c>
      <c r="H12" s="70"/>
      <c r="I12" s="66">
        <v>7</v>
      </c>
      <c r="J12" s="51" t="s">
        <v>300</v>
      </c>
      <c r="K12" s="95">
        <v>54</v>
      </c>
      <c r="L12" s="70"/>
      <c r="M12" s="66">
        <v>7</v>
      </c>
      <c r="N12" s="86" t="s">
        <v>299</v>
      </c>
      <c r="O12" s="95">
        <v>9</v>
      </c>
      <c r="P12" s="70"/>
      <c r="Q12" s="27">
        <v>7</v>
      </c>
      <c r="R12" s="113" t="s">
        <v>293</v>
      </c>
      <c r="S12" s="82">
        <v>7.25</v>
      </c>
      <c r="T12" s="125"/>
      <c r="U12" s="415"/>
      <c r="V12" s="119" t="s">
        <v>204</v>
      </c>
      <c r="W12" s="134" t="s">
        <v>297</v>
      </c>
      <c r="X12" s="66">
        <v>7</v>
      </c>
      <c r="Y12" s="110">
        <v>8</v>
      </c>
      <c r="Z12" s="89">
        <v>10</v>
      </c>
      <c r="AA12" s="105">
        <v>6</v>
      </c>
      <c r="AB12" s="27">
        <v>4</v>
      </c>
      <c r="AC12" s="29">
        <f t="shared" si="0"/>
        <v>35</v>
      </c>
    </row>
    <row r="13" spans="1:29" ht="12.75">
      <c r="A13" s="66">
        <v>8</v>
      </c>
      <c r="B13" s="84" t="s">
        <v>293</v>
      </c>
      <c r="C13" s="95">
        <v>392</v>
      </c>
      <c r="D13" s="70"/>
      <c r="E13" s="66">
        <v>8</v>
      </c>
      <c r="F13" s="86" t="s">
        <v>297</v>
      </c>
      <c r="G13" s="95">
        <v>130</v>
      </c>
      <c r="H13" s="70"/>
      <c r="I13" s="66">
        <v>8</v>
      </c>
      <c r="J13" s="86" t="s">
        <v>305</v>
      </c>
      <c r="K13" s="95">
        <v>52.3</v>
      </c>
      <c r="L13" s="70"/>
      <c r="M13" s="66">
        <v>8</v>
      </c>
      <c r="N13" s="86" t="s">
        <v>295</v>
      </c>
      <c r="O13" s="95">
        <v>9.1</v>
      </c>
      <c r="P13" s="70"/>
      <c r="Q13" s="27">
        <v>8</v>
      </c>
      <c r="R13" s="114" t="s">
        <v>305</v>
      </c>
      <c r="S13" s="82">
        <v>7.35</v>
      </c>
      <c r="T13" s="125"/>
      <c r="U13" s="415"/>
      <c r="V13" s="119" t="s">
        <v>205</v>
      </c>
      <c r="W13" s="133" t="s">
        <v>303</v>
      </c>
      <c r="X13" s="66">
        <v>9</v>
      </c>
      <c r="Y13" s="110">
        <v>12</v>
      </c>
      <c r="Z13" s="89">
        <v>12</v>
      </c>
      <c r="AA13" s="105">
        <v>5</v>
      </c>
      <c r="AB13" s="27">
        <v>2</v>
      </c>
      <c r="AC13" s="29">
        <f t="shared" si="0"/>
        <v>40</v>
      </c>
    </row>
    <row r="14" spans="1:29" ht="12.75">
      <c r="A14" s="66">
        <v>9</v>
      </c>
      <c r="B14" s="51" t="s">
        <v>303</v>
      </c>
      <c r="C14" s="95">
        <v>363</v>
      </c>
      <c r="D14" s="70"/>
      <c r="E14" s="66">
        <v>9</v>
      </c>
      <c r="F14" s="86" t="s">
        <v>304</v>
      </c>
      <c r="G14" s="95">
        <v>120</v>
      </c>
      <c r="H14" s="70"/>
      <c r="I14" s="66">
        <v>9</v>
      </c>
      <c r="J14" s="51" t="s">
        <v>307</v>
      </c>
      <c r="K14" s="95">
        <v>52.1</v>
      </c>
      <c r="L14" s="70"/>
      <c r="M14" s="66">
        <v>9</v>
      </c>
      <c r="N14" s="51" t="s">
        <v>294</v>
      </c>
      <c r="O14" s="95">
        <v>10</v>
      </c>
      <c r="P14" s="70"/>
      <c r="Q14" s="27">
        <v>9</v>
      </c>
      <c r="R14" s="114" t="s">
        <v>304</v>
      </c>
      <c r="S14" s="82">
        <v>7.44</v>
      </c>
      <c r="T14" s="125"/>
      <c r="U14" s="415"/>
      <c r="V14" s="119" t="s">
        <v>206</v>
      </c>
      <c r="W14" s="133" t="s">
        <v>294</v>
      </c>
      <c r="X14" s="66">
        <v>10</v>
      </c>
      <c r="Y14" s="110">
        <v>10</v>
      </c>
      <c r="Z14" s="89">
        <v>2</v>
      </c>
      <c r="AA14" s="105">
        <v>9</v>
      </c>
      <c r="AB14" s="27">
        <v>11</v>
      </c>
      <c r="AC14" s="119">
        <f t="shared" si="0"/>
        <v>42</v>
      </c>
    </row>
    <row r="15" spans="1:29" ht="12.75">
      <c r="A15" s="66">
        <v>10</v>
      </c>
      <c r="B15" s="51" t="s">
        <v>294</v>
      </c>
      <c r="C15" s="95">
        <v>353</v>
      </c>
      <c r="D15" s="70"/>
      <c r="E15" s="66">
        <v>10</v>
      </c>
      <c r="F15" s="84" t="s">
        <v>293</v>
      </c>
      <c r="G15" s="95">
        <v>110</v>
      </c>
      <c r="H15" s="70"/>
      <c r="I15" s="66">
        <v>10</v>
      </c>
      <c r="J15" s="86" t="s">
        <v>297</v>
      </c>
      <c r="K15" s="95">
        <v>48.3</v>
      </c>
      <c r="L15" s="70"/>
      <c r="M15" s="66">
        <v>10</v>
      </c>
      <c r="N15" s="86" t="s">
        <v>304</v>
      </c>
      <c r="O15" s="95">
        <v>10.2</v>
      </c>
      <c r="P15" s="70"/>
      <c r="Q15" s="27">
        <v>10</v>
      </c>
      <c r="R15" s="112" t="s">
        <v>296</v>
      </c>
      <c r="S15" s="82"/>
      <c r="T15" s="125"/>
      <c r="U15" s="415"/>
      <c r="V15" s="119" t="s">
        <v>207</v>
      </c>
      <c r="W15" s="135" t="s">
        <v>293</v>
      </c>
      <c r="X15" s="66">
        <v>8</v>
      </c>
      <c r="Y15" s="110">
        <v>10</v>
      </c>
      <c r="Z15" s="89">
        <v>6</v>
      </c>
      <c r="AA15" s="105">
        <v>14</v>
      </c>
      <c r="AB15" s="27">
        <v>7</v>
      </c>
      <c r="AC15" s="119">
        <f t="shared" si="0"/>
        <v>45</v>
      </c>
    </row>
    <row r="16" spans="1:29" ht="12.75">
      <c r="A16" s="66">
        <v>11</v>
      </c>
      <c r="B16" s="86" t="s">
        <v>305</v>
      </c>
      <c r="C16" s="95">
        <v>323</v>
      </c>
      <c r="D16" s="70"/>
      <c r="E16" s="66">
        <v>10</v>
      </c>
      <c r="F16" s="51" t="s">
        <v>294</v>
      </c>
      <c r="G16" s="95">
        <v>110</v>
      </c>
      <c r="H16" s="70"/>
      <c r="I16" s="66">
        <v>11</v>
      </c>
      <c r="J16" s="86" t="s">
        <v>295</v>
      </c>
      <c r="K16" s="95">
        <v>45.8</v>
      </c>
      <c r="L16" s="70"/>
      <c r="M16" s="66">
        <v>11</v>
      </c>
      <c r="N16" s="86" t="s">
        <v>305</v>
      </c>
      <c r="O16" s="95">
        <v>10.4</v>
      </c>
      <c r="P16" s="70"/>
      <c r="Q16" s="27">
        <v>11</v>
      </c>
      <c r="R16" s="112" t="s">
        <v>294</v>
      </c>
      <c r="S16" s="82"/>
      <c r="T16" s="125"/>
      <c r="U16" s="415"/>
      <c r="V16" s="119" t="s">
        <v>208</v>
      </c>
      <c r="W16" s="134" t="s">
        <v>305</v>
      </c>
      <c r="X16" s="66">
        <v>11</v>
      </c>
      <c r="Y16" s="110">
        <v>12</v>
      </c>
      <c r="Z16" s="89">
        <v>8</v>
      </c>
      <c r="AA16" s="105">
        <v>11</v>
      </c>
      <c r="AB16" s="27">
        <v>8</v>
      </c>
      <c r="AC16" s="29">
        <f t="shared" si="0"/>
        <v>50</v>
      </c>
    </row>
    <row r="17" spans="1:29" ht="12.75">
      <c r="A17" s="66">
        <v>12</v>
      </c>
      <c r="B17" s="86" t="s">
        <v>304</v>
      </c>
      <c r="C17" s="95">
        <v>318</v>
      </c>
      <c r="D17" s="70"/>
      <c r="E17" s="66">
        <v>12</v>
      </c>
      <c r="F17" s="86" t="s">
        <v>296</v>
      </c>
      <c r="G17" s="95">
        <v>0</v>
      </c>
      <c r="H17" s="70"/>
      <c r="I17" s="66">
        <v>12</v>
      </c>
      <c r="J17" s="51" t="s">
        <v>303</v>
      </c>
      <c r="K17" s="95">
        <v>41.4</v>
      </c>
      <c r="L17" s="70"/>
      <c r="M17" s="66">
        <v>12</v>
      </c>
      <c r="N17" s="86" t="s">
        <v>296</v>
      </c>
      <c r="O17" s="95">
        <v>11</v>
      </c>
      <c r="P17" s="70"/>
      <c r="Q17" s="27">
        <v>11</v>
      </c>
      <c r="R17" s="114" t="s">
        <v>298</v>
      </c>
      <c r="S17" s="82"/>
      <c r="T17" s="125"/>
      <c r="U17" s="415"/>
      <c r="V17" s="119" t="s">
        <v>349</v>
      </c>
      <c r="W17" s="133" t="s">
        <v>300</v>
      </c>
      <c r="X17" s="66">
        <v>14</v>
      </c>
      <c r="Y17" s="110">
        <v>7</v>
      </c>
      <c r="Z17" s="89">
        <v>7</v>
      </c>
      <c r="AA17" s="105">
        <v>13</v>
      </c>
      <c r="AB17" s="27">
        <v>11</v>
      </c>
      <c r="AC17" s="29">
        <f t="shared" si="0"/>
        <v>52</v>
      </c>
    </row>
    <row r="18" spans="1:29" ht="12.75">
      <c r="A18" s="66">
        <v>13</v>
      </c>
      <c r="B18" s="86" t="s">
        <v>296</v>
      </c>
      <c r="C18" s="95">
        <v>239</v>
      </c>
      <c r="D18" s="70"/>
      <c r="E18" s="66">
        <v>12</v>
      </c>
      <c r="F18" s="86" t="s">
        <v>303</v>
      </c>
      <c r="G18" s="95">
        <v>0</v>
      </c>
      <c r="H18" s="70"/>
      <c r="I18" s="66">
        <v>13</v>
      </c>
      <c r="J18" s="86" t="s">
        <v>304</v>
      </c>
      <c r="K18" s="95">
        <v>38.6</v>
      </c>
      <c r="L18" s="70"/>
      <c r="M18" s="66">
        <v>13</v>
      </c>
      <c r="N18" s="51" t="s">
        <v>300</v>
      </c>
      <c r="O18" s="95">
        <v>11.2</v>
      </c>
      <c r="P18" s="70"/>
      <c r="Q18" s="27">
        <v>11</v>
      </c>
      <c r="R18" s="114" t="s">
        <v>299</v>
      </c>
      <c r="S18" s="82"/>
      <c r="T18" s="125"/>
      <c r="U18" s="415"/>
      <c r="V18" s="119" t="s">
        <v>350</v>
      </c>
      <c r="W18" s="134" t="s">
        <v>304</v>
      </c>
      <c r="X18" s="66">
        <v>12</v>
      </c>
      <c r="Y18" s="110">
        <v>9</v>
      </c>
      <c r="Z18" s="89">
        <v>13</v>
      </c>
      <c r="AA18" s="105">
        <v>10</v>
      </c>
      <c r="AB18" s="27">
        <v>9</v>
      </c>
      <c r="AC18" s="29">
        <f t="shared" si="0"/>
        <v>53</v>
      </c>
    </row>
    <row r="19" spans="1:29" ht="12.75">
      <c r="A19" s="66">
        <v>14</v>
      </c>
      <c r="B19" s="86" t="s">
        <v>300</v>
      </c>
      <c r="C19" s="95">
        <v>0</v>
      </c>
      <c r="D19" s="70"/>
      <c r="E19" s="66">
        <v>12</v>
      </c>
      <c r="F19" s="86" t="s">
        <v>305</v>
      </c>
      <c r="G19" s="95">
        <v>0</v>
      </c>
      <c r="H19" s="70"/>
      <c r="I19" s="66">
        <v>14</v>
      </c>
      <c r="J19" s="86" t="s">
        <v>296</v>
      </c>
      <c r="K19" s="95">
        <v>37.9</v>
      </c>
      <c r="L19" s="70"/>
      <c r="M19" s="66">
        <v>14</v>
      </c>
      <c r="N19" s="86" t="s">
        <v>293</v>
      </c>
      <c r="O19" s="95"/>
      <c r="P19" s="70"/>
      <c r="Q19" s="27">
        <v>11</v>
      </c>
      <c r="R19" s="112" t="s">
        <v>300</v>
      </c>
      <c r="S19" s="82"/>
      <c r="T19" s="125"/>
      <c r="U19" s="415"/>
      <c r="V19" s="119" t="s">
        <v>351</v>
      </c>
      <c r="W19" s="133" t="s">
        <v>296</v>
      </c>
      <c r="X19" s="66">
        <v>13</v>
      </c>
      <c r="Y19" s="110">
        <v>12</v>
      </c>
      <c r="Z19" s="89">
        <v>14</v>
      </c>
      <c r="AA19" s="105">
        <v>12</v>
      </c>
      <c r="AB19" s="27">
        <v>10</v>
      </c>
      <c r="AC19" s="29">
        <f t="shared" si="0"/>
        <v>61</v>
      </c>
    </row>
    <row r="20" spans="1:29" ht="12.75">
      <c r="A20" s="66">
        <v>15</v>
      </c>
      <c r="B20" s="86" t="s">
        <v>298</v>
      </c>
      <c r="C20" s="95"/>
      <c r="D20" s="70"/>
      <c r="E20" s="66">
        <v>15</v>
      </c>
      <c r="F20" s="86" t="s">
        <v>298</v>
      </c>
      <c r="G20" s="95"/>
      <c r="H20" s="70"/>
      <c r="I20" s="66">
        <v>15</v>
      </c>
      <c r="J20" s="86" t="s">
        <v>344</v>
      </c>
      <c r="K20" s="95">
        <v>34</v>
      </c>
      <c r="L20" s="70"/>
      <c r="M20" s="66">
        <v>14</v>
      </c>
      <c r="N20" s="84" t="s">
        <v>298</v>
      </c>
      <c r="O20" s="95"/>
      <c r="P20" s="70"/>
      <c r="Q20" s="27">
        <v>11</v>
      </c>
      <c r="R20" s="114" t="s">
        <v>301</v>
      </c>
      <c r="S20" s="82"/>
      <c r="T20" s="125"/>
      <c r="U20" s="415"/>
      <c r="V20" s="119" t="s">
        <v>352</v>
      </c>
      <c r="W20" s="134" t="s">
        <v>344</v>
      </c>
      <c r="X20" s="66">
        <v>15</v>
      </c>
      <c r="Y20" s="110">
        <v>15</v>
      </c>
      <c r="Z20" s="89">
        <v>15</v>
      </c>
      <c r="AA20" s="105">
        <v>14</v>
      </c>
      <c r="AB20" s="27">
        <v>11</v>
      </c>
      <c r="AC20" s="29">
        <f t="shared" si="0"/>
        <v>70</v>
      </c>
    </row>
    <row r="21" spans="1:29" ht="12.75">
      <c r="A21" s="66">
        <v>15</v>
      </c>
      <c r="B21" s="86" t="s">
        <v>302</v>
      </c>
      <c r="C21" s="95"/>
      <c r="D21" s="70"/>
      <c r="E21" s="66">
        <v>15</v>
      </c>
      <c r="F21" s="86" t="s">
        <v>302</v>
      </c>
      <c r="G21" s="95"/>
      <c r="H21" s="70"/>
      <c r="I21" s="66">
        <v>16</v>
      </c>
      <c r="J21" s="86" t="s">
        <v>298</v>
      </c>
      <c r="K21" s="95">
        <v>27.6</v>
      </c>
      <c r="L21" s="70"/>
      <c r="M21" s="66">
        <v>14</v>
      </c>
      <c r="N21" s="86" t="s">
        <v>302</v>
      </c>
      <c r="O21" s="95"/>
      <c r="P21" s="70"/>
      <c r="Q21" s="27">
        <v>11</v>
      </c>
      <c r="R21" s="114" t="s">
        <v>302</v>
      </c>
      <c r="S21" s="82"/>
      <c r="T21" s="125"/>
      <c r="U21" s="415"/>
      <c r="V21" s="119" t="s">
        <v>353</v>
      </c>
      <c r="W21" s="134" t="s">
        <v>298</v>
      </c>
      <c r="X21" s="66">
        <v>15</v>
      </c>
      <c r="Y21" s="110">
        <v>15</v>
      </c>
      <c r="Z21" s="89">
        <v>16</v>
      </c>
      <c r="AA21" s="105">
        <v>14</v>
      </c>
      <c r="AB21" s="27">
        <v>11</v>
      </c>
      <c r="AC21" s="29">
        <f t="shared" si="0"/>
        <v>71</v>
      </c>
    </row>
    <row r="22" spans="1:29" ht="12.75">
      <c r="A22" s="66">
        <v>15</v>
      </c>
      <c r="B22" s="86" t="s">
        <v>344</v>
      </c>
      <c r="C22" s="95"/>
      <c r="D22" s="70"/>
      <c r="E22" s="66">
        <v>15</v>
      </c>
      <c r="F22" s="86" t="s">
        <v>344</v>
      </c>
      <c r="G22" s="95"/>
      <c r="H22" s="70"/>
      <c r="I22" s="66">
        <v>17</v>
      </c>
      <c r="J22" s="86" t="s">
        <v>302</v>
      </c>
      <c r="K22" s="95"/>
      <c r="L22" s="70"/>
      <c r="M22" s="66">
        <v>14</v>
      </c>
      <c r="N22" s="86" t="s">
        <v>344</v>
      </c>
      <c r="O22" s="95"/>
      <c r="P22" s="70"/>
      <c r="Q22" s="27">
        <v>11</v>
      </c>
      <c r="R22" s="114" t="s">
        <v>344</v>
      </c>
      <c r="S22" s="82"/>
      <c r="T22" s="125"/>
      <c r="U22" s="415"/>
      <c r="V22" s="119" t="s">
        <v>354</v>
      </c>
      <c r="W22" s="134" t="s">
        <v>302</v>
      </c>
      <c r="X22" s="66">
        <v>15</v>
      </c>
      <c r="Y22" s="110">
        <v>15</v>
      </c>
      <c r="Z22" s="89">
        <v>17</v>
      </c>
      <c r="AA22" s="105">
        <v>14</v>
      </c>
      <c r="AB22" s="27">
        <v>11</v>
      </c>
      <c r="AC22" s="29">
        <f t="shared" si="0"/>
        <v>72</v>
      </c>
    </row>
    <row r="23" spans="1:29" ht="13.5" thickBot="1">
      <c r="A23" s="68">
        <v>15</v>
      </c>
      <c r="B23" s="98" t="s">
        <v>306</v>
      </c>
      <c r="C23" s="99"/>
      <c r="D23" s="71"/>
      <c r="E23" s="68">
        <v>15</v>
      </c>
      <c r="F23" s="106" t="s">
        <v>306</v>
      </c>
      <c r="G23" s="99"/>
      <c r="H23" s="71"/>
      <c r="I23" s="68">
        <v>17</v>
      </c>
      <c r="J23" s="106" t="s">
        <v>306</v>
      </c>
      <c r="K23" s="99"/>
      <c r="L23" s="71"/>
      <c r="M23" s="68">
        <v>14</v>
      </c>
      <c r="N23" s="106" t="s">
        <v>306</v>
      </c>
      <c r="O23" s="99"/>
      <c r="P23" s="71"/>
      <c r="Q23" s="28">
        <v>11</v>
      </c>
      <c r="R23" s="116" t="s">
        <v>306</v>
      </c>
      <c r="S23" s="83"/>
      <c r="T23" s="125"/>
      <c r="U23" s="416"/>
      <c r="V23" s="30" t="s">
        <v>354</v>
      </c>
      <c r="W23" s="136" t="s">
        <v>306</v>
      </c>
      <c r="X23" s="68">
        <v>15</v>
      </c>
      <c r="Y23" s="111">
        <v>15</v>
      </c>
      <c r="Z23" s="90">
        <v>17</v>
      </c>
      <c r="AA23" s="130">
        <v>14</v>
      </c>
      <c r="AB23" s="28">
        <v>11</v>
      </c>
      <c r="AC23" s="30">
        <f t="shared" si="0"/>
        <v>72</v>
      </c>
    </row>
    <row r="24" spans="1:34" ht="111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28"/>
      <c r="S24" s="128"/>
      <c r="T24" s="124"/>
      <c r="U24" s="129"/>
      <c r="V24" s="9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29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U25" s="3"/>
      <c r="V25" s="2"/>
      <c r="W25" s="2"/>
      <c r="X25" s="2"/>
      <c r="Y25" s="2"/>
      <c r="Z25" s="2"/>
      <c r="AA25" s="2"/>
      <c r="AB25" s="2"/>
      <c r="AC25" s="2"/>
    </row>
    <row r="26" spans="1:29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U26" s="3"/>
      <c r="V26" s="2"/>
      <c r="W26" s="2"/>
      <c r="X26" s="2"/>
      <c r="Y26" s="2"/>
      <c r="Z26" s="2"/>
      <c r="AA26" s="2"/>
      <c r="AB26" s="2"/>
      <c r="AC26" s="2"/>
    </row>
    <row r="27" spans="1:29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U27" s="3"/>
      <c r="V27" s="2"/>
      <c r="W27" s="2"/>
      <c r="X27" s="2"/>
      <c r="Y27" s="2"/>
      <c r="Z27" s="2"/>
      <c r="AA27" s="2"/>
      <c r="AB27" s="2"/>
      <c r="AC27" s="2"/>
    </row>
    <row r="28" spans="1:29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U28" s="3"/>
      <c r="V28" s="2"/>
      <c r="W28" s="2"/>
      <c r="X28" s="2"/>
      <c r="Y28" s="2"/>
      <c r="Z28" s="2"/>
      <c r="AA28" s="2"/>
      <c r="AB28" s="2"/>
      <c r="AC28" s="2"/>
    </row>
    <row r="29" spans="1:2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U29" s="3"/>
      <c r="V29" s="2"/>
      <c r="W29" s="2"/>
      <c r="X29" s="2"/>
      <c r="Y29" s="2"/>
      <c r="Z29" s="2"/>
      <c r="AA29" s="2"/>
      <c r="AB29" s="2"/>
      <c r="AC29" s="2"/>
    </row>
    <row r="30" spans="1:2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U30" s="3"/>
      <c r="V30" s="2"/>
      <c r="W30" s="2"/>
      <c r="X30" s="2"/>
      <c r="Y30" s="2"/>
      <c r="Z30" s="2"/>
      <c r="AA30" s="2"/>
      <c r="AB30" s="2"/>
      <c r="AC30" s="2"/>
    </row>
    <row r="31" spans="1:2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U31" s="3"/>
      <c r="V31" s="2"/>
      <c r="W31" s="2"/>
      <c r="X31" s="2"/>
      <c r="Y31" s="2"/>
      <c r="Z31" s="2"/>
      <c r="AA31" s="2"/>
      <c r="AB31" s="2"/>
      <c r="AC31" s="2"/>
    </row>
    <row r="32" spans="1:2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U32" s="3"/>
      <c r="V32" s="2"/>
      <c r="W32" s="2"/>
      <c r="X32" s="2"/>
      <c r="Y32" s="2"/>
      <c r="Z32" s="2"/>
      <c r="AA32" s="2"/>
      <c r="AB32" s="2"/>
      <c r="AC32" s="2"/>
    </row>
    <row r="33" s="2" customFormat="1" ht="12.75">
      <c r="U33" s="3"/>
    </row>
    <row r="34" s="2" customFormat="1" ht="12.75">
      <c r="U34" s="3"/>
    </row>
    <row r="35" s="2" customFormat="1" ht="12.75">
      <c r="U35" s="3"/>
    </row>
    <row r="36" s="2" customFormat="1" ht="12.75">
      <c r="U36" s="3"/>
    </row>
    <row r="37" s="2" customFormat="1" ht="12.75">
      <c r="U37" s="3"/>
    </row>
    <row r="38" s="2" customFormat="1" ht="12.75">
      <c r="U38" s="3"/>
    </row>
    <row r="39" s="2" customFormat="1" ht="12.75">
      <c r="U39" s="3"/>
    </row>
    <row r="40" s="2" customFormat="1" ht="12.75">
      <c r="U40" s="3"/>
    </row>
    <row r="41" s="2" customFormat="1" ht="12.75">
      <c r="U41" s="3"/>
    </row>
    <row r="42" s="2" customFormat="1" ht="12.75">
      <c r="U42" s="3"/>
    </row>
    <row r="43" s="2" customFormat="1" ht="12.75">
      <c r="U43" s="3"/>
    </row>
    <row r="44" s="2" customFormat="1" ht="12.75">
      <c r="U44" s="3"/>
    </row>
    <row r="45" s="2" customFormat="1" ht="12.75">
      <c r="U45" s="3"/>
    </row>
    <row r="46" s="2" customFormat="1" ht="12.75">
      <c r="U46" s="3"/>
    </row>
    <row r="47" s="2" customFormat="1" ht="12.75">
      <c r="U47" s="3"/>
    </row>
    <row r="48" s="2" customFormat="1" ht="12.75">
      <c r="U48" s="3"/>
    </row>
    <row r="49" s="2" customFormat="1" ht="12.75">
      <c r="U49" s="3"/>
    </row>
    <row r="50" s="2" customFormat="1" ht="12.75">
      <c r="U50" s="3"/>
    </row>
    <row r="51" s="2" customFormat="1" ht="12.75">
      <c r="U51" s="3"/>
    </row>
    <row r="52" s="2" customFormat="1" ht="12.75">
      <c r="U52" s="3"/>
    </row>
    <row r="53" s="2" customFormat="1" ht="12.75">
      <c r="U53" s="3"/>
    </row>
    <row r="54" s="2" customFormat="1" ht="12.75">
      <c r="U54" s="3"/>
    </row>
    <row r="55" s="2" customFormat="1" ht="12.75">
      <c r="U55" s="3"/>
    </row>
    <row r="56" s="2" customFormat="1" ht="12.75">
      <c r="U56" s="3"/>
    </row>
    <row r="57" s="2" customFormat="1" ht="12.75">
      <c r="U57" s="3"/>
    </row>
    <row r="58" s="2" customFormat="1" ht="12.75">
      <c r="U58" s="3"/>
    </row>
    <row r="59" s="2" customFormat="1" ht="12.75"/>
    <row r="60" s="2" customFormat="1" ht="12.75"/>
    <row r="61" s="2" customFormat="1" ht="12.75"/>
    <row r="62" s="2" customFormat="1" ht="12.75"/>
  </sheetData>
  <mergeCells count="27">
    <mergeCell ref="AB4:AB5"/>
    <mergeCell ref="AC4:AC5"/>
    <mergeCell ref="A4:A5"/>
    <mergeCell ref="A1:S1"/>
    <mergeCell ref="A2:S2"/>
    <mergeCell ref="A3:C3"/>
    <mergeCell ref="E3:G3"/>
    <mergeCell ref="I3:K3"/>
    <mergeCell ref="M3:O3"/>
    <mergeCell ref="X4:X5"/>
    <mergeCell ref="Y4:Y5"/>
    <mergeCell ref="Z4:Z5"/>
    <mergeCell ref="AA4:AA5"/>
    <mergeCell ref="C4:C5"/>
    <mergeCell ref="E4:E5"/>
    <mergeCell ref="G4:G5"/>
    <mergeCell ref="S4:S5"/>
    <mergeCell ref="V1:AC2"/>
    <mergeCell ref="U1:U23"/>
    <mergeCell ref="Q4:Q5"/>
    <mergeCell ref="I4:I5"/>
    <mergeCell ref="K4:K5"/>
    <mergeCell ref="M4:M5"/>
    <mergeCell ref="O4:O5"/>
    <mergeCell ref="Q3:S3"/>
    <mergeCell ref="V3:AC3"/>
    <mergeCell ref="V4:V5"/>
  </mergeCells>
  <printOptions/>
  <pageMargins left="0.74" right="0.47" top="1.28" bottom="0.62" header="1.24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V78"/>
  <sheetViews>
    <sheetView workbookViewId="0" topLeftCell="A1">
      <selection activeCell="K48" sqref="K48"/>
      <selection activeCell="A62" sqref="A62"/>
      <selection activeCell="A1" sqref="A1"/>
    </sheetView>
  </sheetViews>
  <sheetFormatPr defaultColWidth="9.140625" defaultRowHeight="12.75"/>
  <cols>
    <col min="1" max="1" width="3.00390625" style="2" customWidth="1"/>
    <col min="2" max="2" width="2.8515625" style="0" customWidth="1"/>
    <col min="3" max="3" width="18.140625" style="0" customWidth="1"/>
    <col min="4" max="4" width="5.421875" style="0" customWidth="1"/>
    <col min="5" max="5" width="0.71875" style="0" customWidth="1"/>
    <col min="6" max="6" width="2.8515625" style="0" customWidth="1"/>
    <col min="7" max="7" width="18.28125" style="0" customWidth="1"/>
    <col min="8" max="8" width="5.57421875" style="0" customWidth="1"/>
    <col min="9" max="9" width="0.71875" style="0" customWidth="1"/>
    <col min="10" max="10" width="2.7109375" style="0" customWidth="1"/>
    <col min="11" max="11" width="17.28125" style="0" customWidth="1"/>
    <col min="12" max="12" width="6.00390625" style="0" customWidth="1"/>
    <col min="13" max="13" width="0.71875" style="0" customWidth="1"/>
    <col min="14" max="14" width="2.7109375" style="0" customWidth="1"/>
    <col min="15" max="15" width="17.57421875" style="0" customWidth="1"/>
    <col min="16" max="16" width="7.421875" style="0" customWidth="1"/>
    <col min="17" max="17" width="22.421875" style="2" customWidth="1"/>
    <col min="18" max="18" width="2.7109375" style="0" customWidth="1"/>
    <col min="19" max="19" width="17.140625" style="0" customWidth="1"/>
    <col min="20" max="24" width="2.7109375" style="0" customWidth="1"/>
    <col min="25" max="25" width="0.71875" style="0" customWidth="1"/>
    <col min="26" max="26" width="2.7109375" style="0" customWidth="1"/>
    <col min="27" max="27" width="17.8515625" style="0" customWidth="1"/>
    <col min="28" max="32" width="2.7109375" style="0" customWidth="1"/>
    <col min="33" max="40" width="9.140625" style="2" customWidth="1"/>
  </cols>
  <sheetData>
    <row r="1" s="2" customFormat="1" ht="13.5" thickBot="1"/>
    <row r="2" spans="2:32" ht="75.75" customHeight="1" thickBot="1">
      <c r="B2" s="341" t="s">
        <v>365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3"/>
      <c r="R2" s="349" t="s">
        <v>369</v>
      </c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1"/>
    </row>
    <row r="3" spans="2:33" ht="18.75" customHeight="1" thickBot="1">
      <c r="B3" s="352" t="s">
        <v>188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4"/>
      <c r="R3" s="352" t="s">
        <v>188</v>
      </c>
      <c r="S3" s="353"/>
      <c r="T3" s="353"/>
      <c r="U3" s="353"/>
      <c r="V3" s="353"/>
      <c r="W3" s="353"/>
      <c r="X3" s="354"/>
      <c r="Y3" s="33"/>
      <c r="Z3" s="352" t="s">
        <v>197</v>
      </c>
      <c r="AA3" s="353"/>
      <c r="AB3" s="353"/>
      <c r="AC3" s="353"/>
      <c r="AD3" s="353"/>
      <c r="AE3" s="353"/>
      <c r="AF3" s="354"/>
      <c r="AG3" s="3"/>
    </row>
    <row r="4" spans="2:32" ht="19.5" customHeight="1" thickBot="1">
      <c r="B4" s="346" t="s">
        <v>176</v>
      </c>
      <c r="C4" s="347"/>
      <c r="D4" s="348"/>
      <c r="E4" s="5"/>
      <c r="F4" s="346" t="s">
        <v>177</v>
      </c>
      <c r="G4" s="347"/>
      <c r="H4" s="348"/>
      <c r="I4" s="5"/>
      <c r="J4" s="346" t="s">
        <v>178</v>
      </c>
      <c r="K4" s="347"/>
      <c r="L4" s="348"/>
      <c r="M4" s="5"/>
      <c r="N4" s="346" t="s">
        <v>179</v>
      </c>
      <c r="O4" s="347"/>
      <c r="P4" s="348"/>
      <c r="R4" s="346" t="s">
        <v>180</v>
      </c>
      <c r="S4" s="347"/>
      <c r="T4" s="347"/>
      <c r="U4" s="347"/>
      <c r="V4" s="347"/>
      <c r="W4" s="347"/>
      <c r="X4" s="348"/>
      <c r="Z4" s="346" t="s">
        <v>180</v>
      </c>
      <c r="AA4" s="347"/>
      <c r="AB4" s="347"/>
      <c r="AC4" s="347"/>
      <c r="AD4" s="347"/>
      <c r="AE4" s="347"/>
      <c r="AF4" s="348"/>
    </row>
    <row r="5" spans="2:32" ht="21.75" customHeight="1">
      <c r="B5" s="344" t="s">
        <v>172</v>
      </c>
      <c r="C5" s="7" t="s">
        <v>173</v>
      </c>
      <c r="D5" s="344" t="s">
        <v>175</v>
      </c>
      <c r="E5" s="8"/>
      <c r="F5" s="344" t="s">
        <v>172</v>
      </c>
      <c r="G5" s="7" t="s">
        <v>173</v>
      </c>
      <c r="H5" s="344" t="s">
        <v>175</v>
      </c>
      <c r="I5" s="9"/>
      <c r="J5" s="344" t="s">
        <v>172</v>
      </c>
      <c r="K5" s="10" t="s">
        <v>173</v>
      </c>
      <c r="L5" s="344" t="s">
        <v>175</v>
      </c>
      <c r="M5" s="9"/>
      <c r="N5" s="344" t="s">
        <v>172</v>
      </c>
      <c r="O5" s="10" t="s">
        <v>173</v>
      </c>
      <c r="P5" s="344" t="s">
        <v>175</v>
      </c>
      <c r="R5" s="344" t="s">
        <v>172</v>
      </c>
      <c r="S5" s="7" t="s">
        <v>173</v>
      </c>
      <c r="T5" s="344" t="s">
        <v>181</v>
      </c>
      <c r="U5" s="344" t="s">
        <v>182</v>
      </c>
      <c r="V5" s="344" t="s">
        <v>183</v>
      </c>
      <c r="W5" s="344" t="s">
        <v>184</v>
      </c>
      <c r="X5" s="344" t="s">
        <v>185</v>
      </c>
      <c r="Z5" s="344" t="s">
        <v>172</v>
      </c>
      <c r="AA5" s="7" t="s">
        <v>173</v>
      </c>
      <c r="AB5" s="344" t="s">
        <v>181</v>
      </c>
      <c r="AC5" s="344" t="s">
        <v>182</v>
      </c>
      <c r="AD5" s="344" t="s">
        <v>183</v>
      </c>
      <c r="AE5" s="344" t="s">
        <v>184</v>
      </c>
      <c r="AF5" s="344" t="s">
        <v>185</v>
      </c>
    </row>
    <row r="6" spans="2:32" ht="24" customHeight="1" thickBot="1">
      <c r="B6" s="345"/>
      <c r="C6" s="12" t="s">
        <v>174</v>
      </c>
      <c r="D6" s="345"/>
      <c r="E6" s="13"/>
      <c r="F6" s="345"/>
      <c r="G6" s="12" t="s">
        <v>174</v>
      </c>
      <c r="H6" s="345"/>
      <c r="I6" s="3"/>
      <c r="J6" s="345"/>
      <c r="K6" s="4" t="s">
        <v>174</v>
      </c>
      <c r="L6" s="345"/>
      <c r="M6" s="3"/>
      <c r="N6" s="345"/>
      <c r="O6" s="4" t="s">
        <v>174</v>
      </c>
      <c r="P6" s="345"/>
      <c r="R6" s="345"/>
      <c r="S6" s="12" t="s">
        <v>174</v>
      </c>
      <c r="T6" s="345"/>
      <c r="U6" s="345"/>
      <c r="V6" s="345"/>
      <c r="W6" s="345"/>
      <c r="X6" s="345"/>
      <c r="Z6" s="345"/>
      <c r="AA6" s="12" t="s">
        <v>174</v>
      </c>
      <c r="AB6" s="345"/>
      <c r="AC6" s="345"/>
      <c r="AD6" s="345"/>
      <c r="AE6" s="345"/>
      <c r="AF6" s="345"/>
    </row>
    <row r="7" spans="2:41" ht="12.75">
      <c r="B7" s="91">
        <v>1</v>
      </c>
      <c r="C7" s="54" t="s">
        <v>399</v>
      </c>
      <c r="D7" s="192">
        <v>254</v>
      </c>
      <c r="E7" s="93"/>
      <c r="F7" s="91">
        <v>1</v>
      </c>
      <c r="G7" s="96" t="s">
        <v>383</v>
      </c>
      <c r="H7" s="94">
        <v>16</v>
      </c>
      <c r="I7" s="93"/>
      <c r="J7" s="91">
        <v>1</v>
      </c>
      <c r="K7" s="54" t="s">
        <v>387</v>
      </c>
      <c r="L7" s="94">
        <v>9.9</v>
      </c>
      <c r="M7" s="93"/>
      <c r="N7" s="91">
        <v>1</v>
      </c>
      <c r="O7" s="54" t="s">
        <v>387</v>
      </c>
      <c r="P7" s="94">
        <v>0.48</v>
      </c>
      <c r="Q7" s="3"/>
      <c r="R7" s="91">
        <v>1</v>
      </c>
      <c r="S7" s="96" t="s">
        <v>400</v>
      </c>
      <c r="T7" s="222">
        <v>3</v>
      </c>
      <c r="U7" s="91">
        <v>7</v>
      </c>
      <c r="V7" s="91">
        <v>3</v>
      </c>
      <c r="W7" s="91">
        <v>2</v>
      </c>
      <c r="X7" s="218">
        <f aca="true" t="shared" si="0" ref="X7:X31">SUM(T7:W7)</f>
        <v>15</v>
      </c>
      <c r="Y7" s="3"/>
      <c r="Z7" s="91">
        <v>1</v>
      </c>
      <c r="AA7" s="96" t="s">
        <v>409</v>
      </c>
      <c r="AB7" s="213">
        <v>1</v>
      </c>
      <c r="AC7" s="103">
        <v>4</v>
      </c>
      <c r="AD7" s="103">
        <v>1</v>
      </c>
      <c r="AE7" s="103">
        <v>2</v>
      </c>
      <c r="AF7" s="224">
        <f aca="true" t="shared" si="1" ref="AF7:AF25">SUM(AB7:AE7)</f>
        <v>8</v>
      </c>
      <c r="AG7" s="3"/>
      <c r="AH7" s="3"/>
      <c r="AI7" s="3"/>
      <c r="AJ7" s="3"/>
      <c r="AK7" s="3"/>
      <c r="AL7" s="3"/>
      <c r="AM7" s="3"/>
      <c r="AN7" s="3"/>
      <c r="AO7" s="1"/>
    </row>
    <row r="8" spans="2:41" ht="12.75">
      <c r="B8" s="66">
        <v>2</v>
      </c>
      <c r="C8" s="51" t="s">
        <v>394</v>
      </c>
      <c r="D8" s="95">
        <v>236</v>
      </c>
      <c r="E8" s="70"/>
      <c r="F8" s="66">
        <v>1</v>
      </c>
      <c r="G8" s="51" t="s">
        <v>404</v>
      </c>
      <c r="H8" s="95">
        <v>16</v>
      </c>
      <c r="I8" s="70"/>
      <c r="J8" s="66">
        <v>2</v>
      </c>
      <c r="K8" s="51" t="s">
        <v>385</v>
      </c>
      <c r="L8" s="95">
        <v>10.2</v>
      </c>
      <c r="M8" s="70"/>
      <c r="N8" s="66">
        <v>2</v>
      </c>
      <c r="O8" s="51" t="s">
        <v>400</v>
      </c>
      <c r="P8" s="95">
        <v>0.5</v>
      </c>
      <c r="Q8" s="3"/>
      <c r="R8" s="66">
        <v>2</v>
      </c>
      <c r="S8" s="51" t="s">
        <v>399</v>
      </c>
      <c r="T8" s="217">
        <v>1</v>
      </c>
      <c r="U8" s="66">
        <v>3</v>
      </c>
      <c r="V8" s="66">
        <v>6</v>
      </c>
      <c r="W8" s="66">
        <v>10</v>
      </c>
      <c r="X8" s="219">
        <f t="shared" si="0"/>
        <v>20</v>
      </c>
      <c r="Y8" s="3"/>
      <c r="Z8" s="66">
        <v>2</v>
      </c>
      <c r="AA8" s="84" t="s">
        <v>412</v>
      </c>
      <c r="AB8" s="212">
        <v>7</v>
      </c>
      <c r="AC8" s="84">
        <v>1</v>
      </c>
      <c r="AD8" s="84">
        <v>3</v>
      </c>
      <c r="AE8" s="84">
        <v>1</v>
      </c>
      <c r="AF8" s="225">
        <f t="shared" si="1"/>
        <v>12</v>
      </c>
      <c r="AG8" s="3"/>
      <c r="AH8" s="3"/>
      <c r="AI8" s="3"/>
      <c r="AJ8" s="3"/>
      <c r="AK8" s="3"/>
      <c r="AL8" s="3"/>
      <c r="AM8" s="3"/>
      <c r="AN8" s="3"/>
      <c r="AO8" s="1"/>
    </row>
    <row r="9" spans="2:41" ht="12.75">
      <c r="B9" s="66">
        <v>3</v>
      </c>
      <c r="C9" s="51" t="s">
        <v>400</v>
      </c>
      <c r="D9" s="95">
        <v>234</v>
      </c>
      <c r="E9" s="70"/>
      <c r="F9" s="66">
        <v>3</v>
      </c>
      <c r="G9" s="51" t="s">
        <v>399</v>
      </c>
      <c r="H9" s="95">
        <v>15</v>
      </c>
      <c r="I9" s="70"/>
      <c r="J9" s="66">
        <v>3</v>
      </c>
      <c r="K9" s="51" t="s">
        <v>383</v>
      </c>
      <c r="L9" s="95">
        <v>10.7</v>
      </c>
      <c r="M9" s="70"/>
      <c r="N9" s="66">
        <v>3</v>
      </c>
      <c r="O9" s="51" t="s">
        <v>394</v>
      </c>
      <c r="P9" s="95">
        <v>0.51</v>
      </c>
      <c r="Q9" s="3"/>
      <c r="R9" s="66">
        <v>3</v>
      </c>
      <c r="S9" s="53" t="s">
        <v>387</v>
      </c>
      <c r="T9" s="217">
        <v>12</v>
      </c>
      <c r="U9" s="66">
        <v>7</v>
      </c>
      <c r="V9" s="66">
        <v>1</v>
      </c>
      <c r="W9" s="66">
        <v>1</v>
      </c>
      <c r="X9" s="219">
        <f t="shared" si="0"/>
        <v>21</v>
      </c>
      <c r="Y9" s="3"/>
      <c r="Z9" s="66">
        <v>3</v>
      </c>
      <c r="AA9" s="51" t="s">
        <v>417</v>
      </c>
      <c r="AB9" s="212">
        <v>6</v>
      </c>
      <c r="AC9" s="84">
        <v>8</v>
      </c>
      <c r="AD9" s="84">
        <v>3</v>
      </c>
      <c r="AE9" s="84">
        <v>3</v>
      </c>
      <c r="AF9" s="225">
        <f t="shared" si="1"/>
        <v>20</v>
      </c>
      <c r="AG9" s="3"/>
      <c r="AH9" s="3"/>
      <c r="AI9" s="3"/>
      <c r="AJ9" s="3"/>
      <c r="AK9" s="3"/>
      <c r="AL9" s="3"/>
      <c r="AM9" s="3"/>
      <c r="AN9" s="3"/>
      <c r="AO9" s="1"/>
    </row>
    <row r="10" spans="2:41" ht="12.75">
      <c r="B10" s="66">
        <v>4</v>
      </c>
      <c r="C10" s="51" t="s">
        <v>386</v>
      </c>
      <c r="D10" s="95">
        <v>232</v>
      </c>
      <c r="E10" s="70"/>
      <c r="F10" s="66">
        <v>4</v>
      </c>
      <c r="G10" s="51" t="s">
        <v>384</v>
      </c>
      <c r="H10" s="95">
        <v>14</v>
      </c>
      <c r="I10" s="70"/>
      <c r="J10" s="66">
        <v>3</v>
      </c>
      <c r="K10" s="51" t="s">
        <v>384</v>
      </c>
      <c r="L10" s="95">
        <v>10.7</v>
      </c>
      <c r="M10" s="70"/>
      <c r="N10" s="66">
        <v>4</v>
      </c>
      <c r="O10" s="51" t="s">
        <v>385</v>
      </c>
      <c r="P10" s="95">
        <v>0.52</v>
      </c>
      <c r="Q10" s="3"/>
      <c r="R10" s="66">
        <v>4</v>
      </c>
      <c r="S10" s="51" t="s">
        <v>404</v>
      </c>
      <c r="T10" s="217">
        <v>5</v>
      </c>
      <c r="U10" s="66">
        <v>1</v>
      </c>
      <c r="V10" s="66">
        <v>9</v>
      </c>
      <c r="W10" s="66">
        <v>8</v>
      </c>
      <c r="X10" s="219">
        <f t="shared" si="0"/>
        <v>23</v>
      </c>
      <c r="Y10" s="3"/>
      <c r="Z10" s="66">
        <v>4</v>
      </c>
      <c r="AA10" s="51" t="s">
        <v>407</v>
      </c>
      <c r="AB10" s="212">
        <v>9</v>
      </c>
      <c r="AC10" s="84">
        <v>2</v>
      </c>
      <c r="AD10" s="84">
        <v>6</v>
      </c>
      <c r="AE10" s="84">
        <v>5</v>
      </c>
      <c r="AF10" s="225">
        <f t="shared" si="1"/>
        <v>22</v>
      </c>
      <c r="AG10" s="3"/>
      <c r="AH10" s="3"/>
      <c r="AI10" s="3"/>
      <c r="AJ10" s="3"/>
      <c r="AK10" s="3"/>
      <c r="AL10" s="3"/>
      <c r="AM10" s="3"/>
      <c r="AN10" s="3"/>
      <c r="AO10" s="1"/>
    </row>
    <row r="11" spans="2:41" ht="12.75">
      <c r="B11" s="66">
        <v>5</v>
      </c>
      <c r="C11" s="51" t="s">
        <v>404</v>
      </c>
      <c r="D11" s="95">
        <v>228</v>
      </c>
      <c r="E11" s="70"/>
      <c r="F11" s="66">
        <v>4</v>
      </c>
      <c r="G11" s="51" t="s">
        <v>386</v>
      </c>
      <c r="H11" s="95">
        <v>14</v>
      </c>
      <c r="I11" s="70"/>
      <c r="J11" s="66">
        <v>3</v>
      </c>
      <c r="K11" s="51" t="s">
        <v>400</v>
      </c>
      <c r="L11" s="95">
        <v>10.7</v>
      </c>
      <c r="M11" s="70"/>
      <c r="N11" s="66">
        <v>5</v>
      </c>
      <c r="O11" s="51" t="s">
        <v>384</v>
      </c>
      <c r="P11" s="95">
        <v>0.53</v>
      </c>
      <c r="Q11" s="3"/>
      <c r="R11" s="66">
        <v>5</v>
      </c>
      <c r="S11" s="51" t="s">
        <v>383</v>
      </c>
      <c r="T11" s="217">
        <v>14</v>
      </c>
      <c r="U11" s="66">
        <v>1</v>
      </c>
      <c r="V11" s="66">
        <v>3</v>
      </c>
      <c r="W11" s="66">
        <v>6</v>
      </c>
      <c r="X11" s="219">
        <f t="shared" si="0"/>
        <v>24</v>
      </c>
      <c r="Y11" s="3"/>
      <c r="Z11" s="66">
        <v>5</v>
      </c>
      <c r="AA11" s="84" t="s">
        <v>413</v>
      </c>
      <c r="AB11" s="212">
        <v>4</v>
      </c>
      <c r="AC11" s="84">
        <v>4</v>
      </c>
      <c r="AD11" s="84">
        <v>12</v>
      </c>
      <c r="AE11" s="84">
        <v>4</v>
      </c>
      <c r="AF11" s="225">
        <f t="shared" si="1"/>
        <v>24</v>
      </c>
      <c r="AG11" s="3"/>
      <c r="AH11" s="3"/>
      <c r="AI11" s="3"/>
      <c r="AJ11" s="3"/>
      <c r="AK11" s="3"/>
      <c r="AL11" s="3"/>
      <c r="AM11" s="3"/>
      <c r="AN11" s="3"/>
      <c r="AO11" s="1"/>
    </row>
    <row r="12" spans="2:41" ht="12.75">
      <c r="B12" s="66">
        <v>6</v>
      </c>
      <c r="C12" s="51" t="s">
        <v>402</v>
      </c>
      <c r="D12" s="95">
        <v>222</v>
      </c>
      <c r="E12" s="70"/>
      <c r="F12" s="66">
        <v>6</v>
      </c>
      <c r="G12" s="51" t="s">
        <v>391</v>
      </c>
      <c r="H12" s="95">
        <v>12</v>
      </c>
      <c r="I12" s="70"/>
      <c r="J12" s="66">
        <v>6</v>
      </c>
      <c r="K12" s="51" t="s">
        <v>399</v>
      </c>
      <c r="L12" s="95">
        <v>11</v>
      </c>
      <c r="M12" s="70"/>
      <c r="N12" s="66">
        <v>6</v>
      </c>
      <c r="O12" s="51" t="s">
        <v>383</v>
      </c>
      <c r="P12" s="95">
        <v>0.54</v>
      </c>
      <c r="Q12" s="3"/>
      <c r="R12" s="66">
        <v>6</v>
      </c>
      <c r="S12" s="51" t="s">
        <v>385</v>
      </c>
      <c r="T12" s="217">
        <v>13</v>
      </c>
      <c r="U12" s="66">
        <v>7</v>
      </c>
      <c r="V12" s="66">
        <v>2</v>
      </c>
      <c r="W12" s="66">
        <v>4</v>
      </c>
      <c r="X12" s="219">
        <f t="shared" si="0"/>
        <v>26</v>
      </c>
      <c r="Y12" s="3"/>
      <c r="Z12" s="66">
        <v>6</v>
      </c>
      <c r="AA12" s="51" t="s">
        <v>418</v>
      </c>
      <c r="AB12" s="212">
        <v>3</v>
      </c>
      <c r="AC12" s="84">
        <v>14</v>
      </c>
      <c r="AD12" s="84">
        <v>2</v>
      </c>
      <c r="AE12" s="84">
        <v>8</v>
      </c>
      <c r="AF12" s="225">
        <f t="shared" si="1"/>
        <v>27</v>
      </c>
      <c r="AG12" s="3"/>
      <c r="AH12" s="3"/>
      <c r="AI12" s="3"/>
      <c r="AJ12" s="3"/>
      <c r="AK12" s="3"/>
      <c r="AL12" s="3"/>
      <c r="AM12" s="3"/>
      <c r="AN12" s="3"/>
      <c r="AO12" s="1"/>
    </row>
    <row r="13" spans="2:41" ht="12.75">
      <c r="B13" s="66">
        <v>7</v>
      </c>
      <c r="C13" s="184" t="s">
        <v>382</v>
      </c>
      <c r="D13" s="102">
        <v>210</v>
      </c>
      <c r="E13" s="70"/>
      <c r="F13" s="66">
        <v>7</v>
      </c>
      <c r="G13" s="51" t="s">
        <v>385</v>
      </c>
      <c r="H13" s="95">
        <v>11</v>
      </c>
      <c r="I13" s="70"/>
      <c r="J13" s="66">
        <v>6</v>
      </c>
      <c r="K13" s="51" t="s">
        <v>392</v>
      </c>
      <c r="L13" s="95">
        <v>11</v>
      </c>
      <c r="M13" s="70"/>
      <c r="N13" s="66">
        <v>7</v>
      </c>
      <c r="O13" s="51" t="s">
        <v>382</v>
      </c>
      <c r="P13" s="95">
        <v>0.55</v>
      </c>
      <c r="Q13" s="3"/>
      <c r="R13" s="66">
        <v>7</v>
      </c>
      <c r="S13" s="51" t="s">
        <v>384</v>
      </c>
      <c r="T13" s="217">
        <v>15</v>
      </c>
      <c r="U13" s="141">
        <v>4</v>
      </c>
      <c r="V13" s="66">
        <v>3</v>
      </c>
      <c r="W13" s="66">
        <v>5</v>
      </c>
      <c r="X13" s="219">
        <f t="shared" si="0"/>
        <v>27</v>
      </c>
      <c r="Y13" s="3"/>
      <c r="Z13" s="66">
        <v>7</v>
      </c>
      <c r="AA13" s="51" t="s">
        <v>419</v>
      </c>
      <c r="AB13" s="212">
        <v>12</v>
      </c>
      <c r="AC13" s="84">
        <v>2</v>
      </c>
      <c r="AD13" s="84">
        <v>6</v>
      </c>
      <c r="AE13" s="84">
        <v>14</v>
      </c>
      <c r="AF13" s="225">
        <f t="shared" si="1"/>
        <v>34</v>
      </c>
      <c r="AG13" s="3"/>
      <c r="AH13" s="3"/>
      <c r="AI13" s="3"/>
      <c r="AJ13" s="3"/>
      <c r="AK13" s="3"/>
      <c r="AL13" s="3"/>
      <c r="AM13" s="3"/>
      <c r="AN13" s="3"/>
      <c r="AO13" s="1"/>
    </row>
    <row r="14" spans="2:41" ht="12.75">
      <c r="B14" s="66">
        <v>8</v>
      </c>
      <c r="C14" s="51" t="s">
        <v>393</v>
      </c>
      <c r="D14" s="95">
        <v>206</v>
      </c>
      <c r="E14" s="70"/>
      <c r="F14" s="66">
        <v>7</v>
      </c>
      <c r="G14" s="51" t="s">
        <v>387</v>
      </c>
      <c r="H14" s="95">
        <v>11</v>
      </c>
      <c r="I14" s="70"/>
      <c r="J14" s="66">
        <v>8</v>
      </c>
      <c r="K14" s="51" t="s">
        <v>401</v>
      </c>
      <c r="L14" s="95">
        <v>11.1</v>
      </c>
      <c r="M14" s="70"/>
      <c r="N14" s="66">
        <v>8</v>
      </c>
      <c r="O14" s="184" t="s">
        <v>404</v>
      </c>
      <c r="P14" s="102">
        <v>0.56</v>
      </c>
      <c r="Q14" s="3"/>
      <c r="R14" s="66">
        <v>8</v>
      </c>
      <c r="S14" s="51" t="s">
        <v>386</v>
      </c>
      <c r="T14" s="217">
        <v>4</v>
      </c>
      <c r="U14" s="66">
        <v>4</v>
      </c>
      <c r="V14" s="66">
        <v>10</v>
      </c>
      <c r="W14" s="66">
        <v>11</v>
      </c>
      <c r="X14" s="219">
        <f t="shared" si="0"/>
        <v>29</v>
      </c>
      <c r="Y14" s="3"/>
      <c r="Z14" s="66">
        <v>8</v>
      </c>
      <c r="AA14" s="51" t="s">
        <v>415</v>
      </c>
      <c r="AB14" s="212">
        <v>2</v>
      </c>
      <c r="AC14" s="84">
        <v>12</v>
      </c>
      <c r="AD14" s="84">
        <v>10</v>
      </c>
      <c r="AE14" s="84">
        <v>11</v>
      </c>
      <c r="AF14" s="225">
        <f t="shared" si="1"/>
        <v>35</v>
      </c>
      <c r="AG14" s="3"/>
      <c r="AH14" s="3"/>
      <c r="AI14" s="3"/>
      <c r="AJ14" s="3"/>
      <c r="AK14" s="3"/>
      <c r="AL14" s="3"/>
      <c r="AM14" s="3"/>
      <c r="AN14" s="3"/>
      <c r="AO14" s="1"/>
    </row>
    <row r="15" spans="2:41" ht="12.75">
      <c r="B15" s="66">
        <v>9</v>
      </c>
      <c r="C15" s="51" t="s">
        <v>401</v>
      </c>
      <c r="D15" s="95">
        <v>203</v>
      </c>
      <c r="E15" s="70"/>
      <c r="F15" s="66">
        <v>7</v>
      </c>
      <c r="G15" s="51" t="s">
        <v>400</v>
      </c>
      <c r="H15" s="95">
        <v>11</v>
      </c>
      <c r="I15" s="70"/>
      <c r="J15" s="66">
        <v>9</v>
      </c>
      <c r="K15" s="184" t="s">
        <v>404</v>
      </c>
      <c r="L15" s="102">
        <v>11.3</v>
      </c>
      <c r="M15" s="70"/>
      <c r="N15" s="66">
        <v>9</v>
      </c>
      <c r="O15" s="51" t="s">
        <v>393</v>
      </c>
      <c r="P15" s="95">
        <v>0.57</v>
      </c>
      <c r="Q15" s="3"/>
      <c r="R15" s="66">
        <v>9</v>
      </c>
      <c r="S15" s="51" t="s">
        <v>394</v>
      </c>
      <c r="T15" s="217">
        <v>2</v>
      </c>
      <c r="U15" s="66">
        <v>10</v>
      </c>
      <c r="V15" s="66">
        <v>16</v>
      </c>
      <c r="W15" s="66">
        <v>3</v>
      </c>
      <c r="X15" s="219">
        <f t="shared" si="0"/>
        <v>31</v>
      </c>
      <c r="Y15" s="3"/>
      <c r="Z15" s="66">
        <v>9</v>
      </c>
      <c r="AA15" s="51" t="s">
        <v>408</v>
      </c>
      <c r="AB15" s="212">
        <v>8</v>
      </c>
      <c r="AC15" s="84">
        <v>4</v>
      </c>
      <c r="AD15" s="84">
        <v>11</v>
      </c>
      <c r="AE15" s="84">
        <v>12</v>
      </c>
      <c r="AF15" s="225">
        <f t="shared" si="1"/>
        <v>35</v>
      </c>
      <c r="AG15" s="3"/>
      <c r="AH15" s="3"/>
      <c r="AI15" s="3"/>
      <c r="AJ15" s="3"/>
      <c r="AK15" s="3"/>
      <c r="AL15" s="3"/>
      <c r="AM15" s="3"/>
      <c r="AN15" s="3"/>
      <c r="AO15" s="1"/>
    </row>
    <row r="16" spans="2:41" ht="12.75">
      <c r="B16" s="66">
        <v>10</v>
      </c>
      <c r="C16" s="51" t="s">
        <v>392</v>
      </c>
      <c r="D16" s="95">
        <v>200</v>
      </c>
      <c r="E16" s="70"/>
      <c r="F16" s="66">
        <v>10</v>
      </c>
      <c r="G16" s="51" t="s">
        <v>394</v>
      </c>
      <c r="H16" s="95">
        <v>10</v>
      </c>
      <c r="I16" s="70"/>
      <c r="J16" s="66">
        <v>10</v>
      </c>
      <c r="K16" s="51" t="s">
        <v>393</v>
      </c>
      <c r="L16" s="95">
        <v>11.4</v>
      </c>
      <c r="M16" s="70"/>
      <c r="N16" s="66">
        <v>10</v>
      </c>
      <c r="O16" s="51" t="s">
        <v>399</v>
      </c>
      <c r="P16" s="95">
        <v>0.58</v>
      </c>
      <c r="Q16" s="3"/>
      <c r="R16" s="66">
        <v>10</v>
      </c>
      <c r="S16" s="51" t="s">
        <v>382</v>
      </c>
      <c r="T16" s="217">
        <v>7</v>
      </c>
      <c r="U16" s="66">
        <v>16</v>
      </c>
      <c r="V16" s="66">
        <v>10</v>
      </c>
      <c r="W16" s="66">
        <v>7</v>
      </c>
      <c r="X16" s="219">
        <f t="shared" si="0"/>
        <v>40</v>
      </c>
      <c r="Y16" s="3"/>
      <c r="Z16" s="66">
        <v>10</v>
      </c>
      <c r="AA16" s="51" t="s">
        <v>416</v>
      </c>
      <c r="AB16" s="212">
        <v>11</v>
      </c>
      <c r="AC16" s="84">
        <v>14</v>
      </c>
      <c r="AD16" s="84">
        <v>5</v>
      </c>
      <c r="AE16" s="84">
        <v>7</v>
      </c>
      <c r="AF16" s="225">
        <f t="shared" si="1"/>
        <v>37</v>
      </c>
      <c r="AG16" s="3"/>
      <c r="AH16" s="3"/>
      <c r="AI16" s="3"/>
      <c r="AJ16" s="3"/>
      <c r="AK16" s="3"/>
      <c r="AL16" s="3"/>
      <c r="AM16" s="3"/>
      <c r="AN16" s="3"/>
      <c r="AO16" s="1"/>
    </row>
    <row r="17" spans="2:41" ht="12.75">
      <c r="B17" s="66">
        <v>11</v>
      </c>
      <c r="C17" s="51" t="s">
        <v>403</v>
      </c>
      <c r="D17" s="95">
        <v>190</v>
      </c>
      <c r="E17" s="70"/>
      <c r="F17" s="66">
        <v>10</v>
      </c>
      <c r="G17" s="51" t="s">
        <v>395</v>
      </c>
      <c r="H17" s="95">
        <v>10</v>
      </c>
      <c r="I17" s="70"/>
      <c r="J17" s="66">
        <v>10</v>
      </c>
      <c r="K17" s="51" t="s">
        <v>382</v>
      </c>
      <c r="L17" s="95">
        <v>11.4</v>
      </c>
      <c r="M17" s="70"/>
      <c r="N17" s="66">
        <v>11</v>
      </c>
      <c r="O17" s="51" t="s">
        <v>386</v>
      </c>
      <c r="P17" s="95">
        <v>0.59</v>
      </c>
      <c r="Q17" s="3"/>
      <c r="R17" s="66">
        <v>11</v>
      </c>
      <c r="S17" s="51" t="s">
        <v>392</v>
      </c>
      <c r="T17" s="217">
        <v>10</v>
      </c>
      <c r="U17" s="66">
        <v>13</v>
      </c>
      <c r="V17" s="66">
        <v>6</v>
      </c>
      <c r="W17" s="66">
        <v>13</v>
      </c>
      <c r="X17" s="219">
        <f t="shared" si="0"/>
        <v>42</v>
      </c>
      <c r="Y17" s="3"/>
      <c r="Z17" s="66">
        <v>11</v>
      </c>
      <c r="AA17" s="51" t="s">
        <v>411</v>
      </c>
      <c r="AB17" s="212">
        <v>13</v>
      </c>
      <c r="AC17" s="84">
        <v>14</v>
      </c>
      <c r="AD17" s="84">
        <v>6</v>
      </c>
      <c r="AE17" s="84">
        <v>8</v>
      </c>
      <c r="AF17" s="225">
        <f t="shared" si="1"/>
        <v>41</v>
      </c>
      <c r="AG17" s="3"/>
      <c r="AH17" s="3"/>
      <c r="AI17" s="3"/>
      <c r="AJ17" s="3"/>
      <c r="AK17" s="3"/>
      <c r="AL17" s="3"/>
      <c r="AM17" s="3"/>
      <c r="AN17" s="3"/>
      <c r="AO17" s="1"/>
    </row>
    <row r="18" spans="2:41" ht="12.75">
      <c r="B18" s="66">
        <v>12</v>
      </c>
      <c r="C18" s="84" t="s">
        <v>387</v>
      </c>
      <c r="D18" s="95">
        <v>190</v>
      </c>
      <c r="E18" s="70"/>
      <c r="F18" s="66">
        <v>10</v>
      </c>
      <c r="G18" s="51" t="s">
        <v>401</v>
      </c>
      <c r="H18" s="95">
        <v>10</v>
      </c>
      <c r="I18" s="70"/>
      <c r="J18" s="66">
        <v>10</v>
      </c>
      <c r="K18" s="51" t="s">
        <v>386</v>
      </c>
      <c r="L18" s="95">
        <v>11.4</v>
      </c>
      <c r="M18" s="70"/>
      <c r="N18" s="66">
        <v>12</v>
      </c>
      <c r="O18" s="51" t="s">
        <v>402</v>
      </c>
      <c r="P18" s="95">
        <v>0.59</v>
      </c>
      <c r="Q18" s="3"/>
      <c r="R18" s="66">
        <v>12</v>
      </c>
      <c r="S18" s="51" t="s">
        <v>393</v>
      </c>
      <c r="T18" s="217">
        <v>8</v>
      </c>
      <c r="U18" s="66">
        <v>16</v>
      </c>
      <c r="V18" s="66">
        <v>10</v>
      </c>
      <c r="W18" s="66">
        <v>9</v>
      </c>
      <c r="X18" s="219">
        <f t="shared" si="0"/>
        <v>43</v>
      </c>
      <c r="Y18" s="3"/>
      <c r="Z18" s="66">
        <v>12</v>
      </c>
      <c r="AA18" s="51" t="s">
        <v>414</v>
      </c>
      <c r="AB18" s="212">
        <v>16</v>
      </c>
      <c r="AC18" s="84">
        <v>8</v>
      </c>
      <c r="AD18" s="84">
        <v>12</v>
      </c>
      <c r="AE18" s="84">
        <v>6</v>
      </c>
      <c r="AF18" s="225">
        <f t="shared" si="1"/>
        <v>42</v>
      </c>
      <c r="AG18" s="3"/>
      <c r="AH18" s="3"/>
      <c r="AI18" s="3"/>
      <c r="AJ18" s="3"/>
      <c r="AK18" s="3"/>
      <c r="AL18" s="3"/>
      <c r="AM18" s="3"/>
      <c r="AN18" s="3"/>
      <c r="AO18" s="1"/>
    </row>
    <row r="19" spans="2:41" ht="12.75">
      <c r="B19" s="66">
        <v>13</v>
      </c>
      <c r="C19" s="51" t="s">
        <v>385</v>
      </c>
      <c r="D19" s="95">
        <v>189</v>
      </c>
      <c r="E19" s="70"/>
      <c r="F19" s="66">
        <v>13</v>
      </c>
      <c r="G19" s="14" t="s">
        <v>380</v>
      </c>
      <c r="H19" s="95">
        <v>9</v>
      </c>
      <c r="I19" s="70"/>
      <c r="J19" s="141">
        <v>13</v>
      </c>
      <c r="K19" s="184" t="s">
        <v>391</v>
      </c>
      <c r="L19" s="102">
        <v>11.5</v>
      </c>
      <c r="M19" s="70"/>
      <c r="N19" s="141">
        <v>13</v>
      </c>
      <c r="O19" s="184" t="s">
        <v>396</v>
      </c>
      <c r="P19" s="102">
        <v>1</v>
      </c>
      <c r="Q19" s="3"/>
      <c r="R19" s="66">
        <v>13</v>
      </c>
      <c r="S19" s="51" t="s">
        <v>401</v>
      </c>
      <c r="T19" s="217">
        <v>9</v>
      </c>
      <c r="U19" s="66">
        <v>10</v>
      </c>
      <c r="V19" s="141">
        <v>8</v>
      </c>
      <c r="W19" s="141">
        <v>17</v>
      </c>
      <c r="X19" s="219">
        <f t="shared" si="0"/>
        <v>44</v>
      </c>
      <c r="Y19" s="3"/>
      <c r="Z19" s="66">
        <v>13</v>
      </c>
      <c r="AA19" s="51" t="s">
        <v>420</v>
      </c>
      <c r="AB19" s="212">
        <v>5</v>
      </c>
      <c r="AC19" s="84">
        <v>17</v>
      </c>
      <c r="AD19" s="84">
        <v>9</v>
      </c>
      <c r="AE19" s="84">
        <v>12</v>
      </c>
      <c r="AF19" s="225">
        <f t="shared" si="1"/>
        <v>43</v>
      </c>
      <c r="AG19" s="3"/>
      <c r="AH19" s="3"/>
      <c r="AI19" s="3"/>
      <c r="AJ19" s="3"/>
      <c r="AK19" s="3"/>
      <c r="AL19" s="3"/>
      <c r="AM19" s="3"/>
      <c r="AN19" s="3"/>
      <c r="AO19" s="1"/>
    </row>
    <row r="20" spans="2:41" ht="12.75">
      <c r="B20" s="66">
        <v>14</v>
      </c>
      <c r="C20" s="51" t="s">
        <v>383</v>
      </c>
      <c r="D20" s="95">
        <v>185</v>
      </c>
      <c r="E20" s="70"/>
      <c r="F20" s="66">
        <v>13</v>
      </c>
      <c r="G20" s="51" t="s">
        <v>392</v>
      </c>
      <c r="H20" s="95">
        <v>9</v>
      </c>
      <c r="I20" s="70"/>
      <c r="J20" s="66">
        <v>13</v>
      </c>
      <c r="K20" s="51" t="s">
        <v>402</v>
      </c>
      <c r="L20" s="95">
        <v>11.5</v>
      </c>
      <c r="M20" s="70"/>
      <c r="N20" s="66">
        <v>13</v>
      </c>
      <c r="O20" s="51" t="s">
        <v>392</v>
      </c>
      <c r="P20" s="95">
        <v>1</v>
      </c>
      <c r="Q20" s="3"/>
      <c r="R20" s="66">
        <v>14</v>
      </c>
      <c r="S20" s="51" t="s">
        <v>402</v>
      </c>
      <c r="T20" s="217">
        <v>6</v>
      </c>
      <c r="U20" s="66">
        <v>16</v>
      </c>
      <c r="V20" s="66">
        <v>13</v>
      </c>
      <c r="W20" s="66">
        <v>12</v>
      </c>
      <c r="X20" s="219">
        <f t="shared" si="0"/>
        <v>47</v>
      </c>
      <c r="Y20" s="3"/>
      <c r="Z20" s="66">
        <v>14</v>
      </c>
      <c r="AA20" s="51" t="s">
        <v>406</v>
      </c>
      <c r="AB20" s="212">
        <v>10</v>
      </c>
      <c r="AC20" s="84">
        <v>12</v>
      </c>
      <c r="AD20" s="84">
        <v>15</v>
      </c>
      <c r="AE20" s="84">
        <v>8</v>
      </c>
      <c r="AF20" s="225">
        <f t="shared" si="1"/>
        <v>45</v>
      </c>
      <c r="AG20" s="3"/>
      <c r="AH20" s="3"/>
      <c r="AI20" s="3"/>
      <c r="AJ20" s="3"/>
      <c r="AK20" s="3"/>
      <c r="AL20" s="3"/>
      <c r="AM20" s="3"/>
      <c r="AN20" s="3"/>
      <c r="AO20" s="1"/>
    </row>
    <row r="21" spans="2:41" ht="12.75">
      <c r="B21" s="66">
        <v>15</v>
      </c>
      <c r="C21" s="51" t="s">
        <v>384</v>
      </c>
      <c r="D21" s="95">
        <v>184</v>
      </c>
      <c r="E21" s="70"/>
      <c r="F21" s="66">
        <v>13</v>
      </c>
      <c r="G21" s="84" t="s">
        <v>403</v>
      </c>
      <c r="H21" s="95">
        <v>9</v>
      </c>
      <c r="I21" s="70"/>
      <c r="J21" s="66">
        <v>15</v>
      </c>
      <c r="K21" s="51" t="s">
        <v>396</v>
      </c>
      <c r="L21" s="95">
        <v>11.6</v>
      </c>
      <c r="M21" s="70"/>
      <c r="N21" s="66">
        <v>15</v>
      </c>
      <c r="O21" s="51" t="s">
        <v>391</v>
      </c>
      <c r="P21" s="95">
        <v>1.03</v>
      </c>
      <c r="Q21" s="3"/>
      <c r="R21" s="66">
        <v>15</v>
      </c>
      <c r="S21" s="51" t="s">
        <v>391</v>
      </c>
      <c r="T21" s="217">
        <v>17</v>
      </c>
      <c r="U21" s="66">
        <v>6</v>
      </c>
      <c r="V21" s="66">
        <v>13</v>
      </c>
      <c r="W21" s="66">
        <v>15</v>
      </c>
      <c r="X21" s="219">
        <f t="shared" si="0"/>
        <v>51</v>
      </c>
      <c r="Y21" s="3"/>
      <c r="Z21" s="66">
        <v>15</v>
      </c>
      <c r="AA21" s="97" t="s">
        <v>410</v>
      </c>
      <c r="AB21" s="212">
        <v>14</v>
      </c>
      <c r="AC21" s="84">
        <v>8</v>
      </c>
      <c r="AD21" s="84">
        <v>12</v>
      </c>
      <c r="AE21" s="84">
        <v>14</v>
      </c>
      <c r="AF21" s="225">
        <f t="shared" si="1"/>
        <v>48</v>
      </c>
      <c r="AG21" s="3"/>
      <c r="AH21" s="3"/>
      <c r="AI21" s="3"/>
      <c r="AJ21" s="3"/>
      <c r="AK21" s="3"/>
      <c r="AL21" s="3"/>
      <c r="AM21" s="3"/>
      <c r="AN21" s="3"/>
      <c r="AO21" s="1"/>
    </row>
    <row r="22" spans="2:41" ht="12.75">
      <c r="B22" s="141">
        <v>16</v>
      </c>
      <c r="C22" s="184" t="s">
        <v>396</v>
      </c>
      <c r="D22" s="143">
        <v>178</v>
      </c>
      <c r="E22" s="70"/>
      <c r="F22" s="66">
        <v>16</v>
      </c>
      <c r="G22" s="84" t="s">
        <v>393</v>
      </c>
      <c r="H22" s="95">
        <v>8</v>
      </c>
      <c r="I22" s="70"/>
      <c r="J22" s="66">
        <v>16</v>
      </c>
      <c r="K22" s="51" t="s">
        <v>394</v>
      </c>
      <c r="L22" s="95">
        <v>11.8</v>
      </c>
      <c r="M22" s="70"/>
      <c r="N22" s="66">
        <v>15</v>
      </c>
      <c r="O22" s="84" t="s">
        <v>403</v>
      </c>
      <c r="P22" s="95">
        <v>1.03</v>
      </c>
      <c r="Q22" s="3"/>
      <c r="R22" s="66">
        <v>16</v>
      </c>
      <c r="S22" s="84" t="s">
        <v>403</v>
      </c>
      <c r="T22" s="220">
        <v>11</v>
      </c>
      <c r="U22" s="66">
        <v>13</v>
      </c>
      <c r="V22" s="66">
        <v>17</v>
      </c>
      <c r="W22" s="66">
        <v>15</v>
      </c>
      <c r="X22" s="219">
        <f t="shared" si="0"/>
        <v>56</v>
      </c>
      <c r="Y22" s="3"/>
      <c r="Z22" s="66">
        <v>16</v>
      </c>
      <c r="AA22" s="51" t="s">
        <v>423</v>
      </c>
      <c r="AB22" s="212">
        <v>17</v>
      </c>
      <c r="AC22" s="84">
        <v>4</v>
      </c>
      <c r="AD22" s="84">
        <v>17</v>
      </c>
      <c r="AE22" s="84">
        <v>17</v>
      </c>
      <c r="AF22" s="225">
        <f t="shared" si="1"/>
        <v>55</v>
      </c>
      <c r="AG22" s="3"/>
      <c r="AH22" s="3"/>
      <c r="AI22" s="3"/>
      <c r="AJ22" s="3"/>
      <c r="AK22" s="3"/>
      <c r="AL22" s="3"/>
      <c r="AM22" s="3"/>
      <c r="AN22" s="3"/>
      <c r="AO22" s="1"/>
    </row>
    <row r="23" spans="2:41" ht="12.75">
      <c r="B23" s="66">
        <v>17</v>
      </c>
      <c r="C23" s="51" t="s">
        <v>391</v>
      </c>
      <c r="D23" s="95">
        <v>172</v>
      </c>
      <c r="E23" s="70"/>
      <c r="F23" s="66">
        <v>16</v>
      </c>
      <c r="G23" s="51" t="s">
        <v>382</v>
      </c>
      <c r="H23" s="95">
        <v>8</v>
      </c>
      <c r="I23" s="70"/>
      <c r="J23" s="66">
        <v>17</v>
      </c>
      <c r="K23" s="84" t="s">
        <v>403</v>
      </c>
      <c r="L23" s="95">
        <v>12.3</v>
      </c>
      <c r="M23" s="70"/>
      <c r="N23" s="66">
        <v>17</v>
      </c>
      <c r="O23" s="51" t="s">
        <v>401</v>
      </c>
      <c r="P23" s="95">
        <v>1.04</v>
      </c>
      <c r="Q23" s="3"/>
      <c r="R23" s="66">
        <v>17</v>
      </c>
      <c r="S23" s="51" t="s">
        <v>396</v>
      </c>
      <c r="T23" s="217">
        <v>16</v>
      </c>
      <c r="U23" s="66">
        <v>19</v>
      </c>
      <c r="V23" s="66">
        <v>15</v>
      </c>
      <c r="W23" s="66">
        <v>13</v>
      </c>
      <c r="X23" s="219">
        <f t="shared" si="0"/>
        <v>63</v>
      </c>
      <c r="Y23" s="3"/>
      <c r="Z23" s="66">
        <v>17</v>
      </c>
      <c r="AA23" s="97" t="s">
        <v>405</v>
      </c>
      <c r="AB23" s="212">
        <v>15</v>
      </c>
      <c r="AC23" s="84">
        <v>8</v>
      </c>
      <c r="AD23" s="84">
        <v>16</v>
      </c>
      <c r="AE23" s="84">
        <v>16</v>
      </c>
      <c r="AF23" s="225">
        <f t="shared" si="1"/>
        <v>55</v>
      </c>
      <c r="AG23" s="3"/>
      <c r="AH23" s="3"/>
      <c r="AI23" s="3"/>
      <c r="AJ23" s="3"/>
      <c r="AK23" s="3"/>
      <c r="AL23" s="3"/>
      <c r="AM23" s="3"/>
      <c r="AN23" s="3"/>
      <c r="AO23" s="1"/>
    </row>
    <row r="24" spans="2:41" ht="12.75">
      <c r="B24" s="66">
        <v>18</v>
      </c>
      <c r="C24" s="51" t="s">
        <v>395</v>
      </c>
      <c r="D24" s="95">
        <v>161</v>
      </c>
      <c r="E24" s="70"/>
      <c r="F24" s="66">
        <v>16</v>
      </c>
      <c r="G24" s="51" t="s">
        <v>402</v>
      </c>
      <c r="H24" s="95">
        <v>8</v>
      </c>
      <c r="I24" s="70"/>
      <c r="J24" s="66">
        <v>18</v>
      </c>
      <c r="K24" s="51" t="s">
        <v>395</v>
      </c>
      <c r="L24" s="95">
        <v>12.8</v>
      </c>
      <c r="M24" s="70"/>
      <c r="N24" s="66">
        <v>18</v>
      </c>
      <c r="O24" s="51" t="s">
        <v>395</v>
      </c>
      <c r="P24" s="95">
        <v>1.2</v>
      </c>
      <c r="Q24" s="3"/>
      <c r="R24" s="66">
        <v>18</v>
      </c>
      <c r="S24" s="51" t="s">
        <v>395</v>
      </c>
      <c r="T24" s="217">
        <v>18</v>
      </c>
      <c r="U24" s="66">
        <v>10</v>
      </c>
      <c r="V24" s="66">
        <v>18</v>
      </c>
      <c r="W24" s="66">
        <v>18</v>
      </c>
      <c r="X24" s="219">
        <f t="shared" si="0"/>
        <v>64</v>
      </c>
      <c r="Y24" s="3"/>
      <c r="Z24" s="66">
        <v>18</v>
      </c>
      <c r="AA24" s="51" t="s">
        <v>421</v>
      </c>
      <c r="AB24" s="212">
        <v>17</v>
      </c>
      <c r="AC24" s="84">
        <v>18</v>
      </c>
      <c r="AD24" s="84">
        <v>17</v>
      </c>
      <c r="AE24" s="84">
        <v>17</v>
      </c>
      <c r="AF24" s="225">
        <f t="shared" si="1"/>
        <v>69</v>
      </c>
      <c r="AG24" s="3"/>
      <c r="AH24" s="3"/>
      <c r="AI24" s="3"/>
      <c r="AJ24" s="3"/>
      <c r="AK24" s="3"/>
      <c r="AL24" s="3"/>
      <c r="AM24" s="3"/>
      <c r="AN24" s="3"/>
      <c r="AO24" s="1"/>
    </row>
    <row r="25" spans="2:41" ht="13.5" thickBot="1">
      <c r="B25" s="66">
        <v>19</v>
      </c>
      <c r="C25" s="14" t="s">
        <v>380</v>
      </c>
      <c r="D25" s="95"/>
      <c r="E25" s="70"/>
      <c r="F25" s="66">
        <v>19</v>
      </c>
      <c r="G25" s="51" t="s">
        <v>396</v>
      </c>
      <c r="H25" s="95">
        <v>7</v>
      </c>
      <c r="I25" s="70"/>
      <c r="J25" s="66">
        <v>19</v>
      </c>
      <c r="K25" s="14" t="s">
        <v>380</v>
      </c>
      <c r="L25" s="95"/>
      <c r="M25" s="70"/>
      <c r="N25" s="66">
        <v>19</v>
      </c>
      <c r="O25" s="14" t="s">
        <v>380</v>
      </c>
      <c r="P25" s="95"/>
      <c r="Q25" s="3"/>
      <c r="R25" s="66">
        <v>19</v>
      </c>
      <c r="S25" s="14" t="s">
        <v>380</v>
      </c>
      <c r="T25" s="217">
        <v>19</v>
      </c>
      <c r="U25" s="66">
        <v>13</v>
      </c>
      <c r="V25" s="66">
        <v>19</v>
      </c>
      <c r="W25" s="66">
        <v>19</v>
      </c>
      <c r="X25" s="219">
        <f t="shared" si="0"/>
        <v>70</v>
      </c>
      <c r="Y25" s="3"/>
      <c r="Z25" s="68">
        <v>18</v>
      </c>
      <c r="AA25" s="98" t="s">
        <v>422</v>
      </c>
      <c r="AB25" s="214">
        <v>17</v>
      </c>
      <c r="AC25" s="88">
        <v>18</v>
      </c>
      <c r="AD25" s="88">
        <v>17</v>
      </c>
      <c r="AE25" s="88">
        <v>17</v>
      </c>
      <c r="AF25" s="226">
        <f t="shared" si="1"/>
        <v>69</v>
      </c>
      <c r="AG25" s="3"/>
      <c r="AH25" s="3"/>
      <c r="AI25" s="3"/>
      <c r="AJ25" s="3"/>
      <c r="AK25" s="3"/>
      <c r="AL25" s="3"/>
      <c r="AM25" s="3"/>
      <c r="AN25" s="3"/>
      <c r="AO25" s="1"/>
    </row>
    <row r="26" spans="2:41" ht="12.75">
      <c r="B26" s="66">
        <v>19</v>
      </c>
      <c r="C26" s="51" t="s">
        <v>381</v>
      </c>
      <c r="D26" s="95"/>
      <c r="E26" s="70"/>
      <c r="F26" s="66">
        <v>20</v>
      </c>
      <c r="G26" s="51" t="s">
        <v>381</v>
      </c>
      <c r="H26" s="95"/>
      <c r="I26" s="70"/>
      <c r="J26" s="66">
        <v>19</v>
      </c>
      <c r="K26" s="51" t="s">
        <v>381</v>
      </c>
      <c r="L26" s="95"/>
      <c r="M26" s="70"/>
      <c r="N26" s="66">
        <v>19</v>
      </c>
      <c r="O26" s="51" t="s">
        <v>381</v>
      </c>
      <c r="P26" s="95"/>
      <c r="Q26" s="3"/>
      <c r="R26" s="66">
        <v>20</v>
      </c>
      <c r="S26" s="51" t="s">
        <v>381</v>
      </c>
      <c r="T26" s="217">
        <v>19</v>
      </c>
      <c r="U26" s="66">
        <v>20</v>
      </c>
      <c r="V26" s="66">
        <v>19</v>
      </c>
      <c r="W26" s="66">
        <v>19</v>
      </c>
      <c r="X26" s="219">
        <f t="shared" si="0"/>
        <v>77</v>
      </c>
      <c r="Y26" s="3"/>
      <c r="Z26" s="3"/>
      <c r="AA26" s="53"/>
      <c r="AB26" s="3"/>
      <c r="AC26" s="3"/>
      <c r="AD26" s="3"/>
      <c r="AE26" s="3"/>
      <c r="AF26" s="56"/>
      <c r="AG26" s="3"/>
      <c r="AH26" s="3"/>
      <c r="AI26" s="3"/>
      <c r="AJ26" s="3"/>
      <c r="AK26" s="3"/>
      <c r="AL26" s="3"/>
      <c r="AM26" s="3"/>
      <c r="AN26" s="3"/>
      <c r="AO26" s="1"/>
    </row>
    <row r="27" spans="2:41" ht="12.75">
      <c r="B27" s="66">
        <v>19</v>
      </c>
      <c r="C27" s="51" t="s">
        <v>397</v>
      </c>
      <c r="D27" s="95"/>
      <c r="E27" s="70"/>
      <c r="F27" s="66">
        <v>20</v>
      </c>
      <c r="G27" s="51" t="s">
        <v>397</v>
      </c>
      <c r="H27" s="95"/>
      <c r="I27" s="70"/>
      <c r="J27" s="66">
        <v>19</v>
      </c>
      <c r="K27" s="51" t="s">
        <v>397</v>
      </c>
      <c r="L27" s="95"/>
      <c r="M27" s="70"/>
      <c r="N27" s="66">
        <v>19</v>
      </c>
      <c r="O27" s="51" t="s">
        <v>397</v>
      </c>
      <c r="P27" s="95"/>
      <c r="Q27" s="3"/>
      <c r="R27" s="66">
        <v>20</v>
      </c>
      <c r="S27" s="51" t="s">
        <v>397</v>
      </c>
      <c r="T27" s="217">
        <v>19</v>
      </c>
      <c r="U27" s="66">
        <v>20</v>
      </c>
      <c r="V27" s="66">
        <v>19</v>
      </c>
      <c r="W27" s="66">
        <v>19</v>
      </c>
      <c r="X27" s="219">
        <f t="shared" si="0"/>
        <v>77</v>
      </c>
      <c r="Y27" s="3"/>
      <c r="Z27" s="3"/>
      <c r="AA27" s="2"/>
      <c r="AB27" s="2"/>
      <c r="AC27" s="2"/>
      <c r="AD27" s="2"/>
      <c r="AE27" s="2"/>
      <c r="AF27" s="2"/>
      <c r="AG27" s="3"/>
      <c r="AH27" s="3"/>
      <c r="AI27" s="3"/>
      <c r="AJ27" s="3"/>
      <c r="AK27" s="3"/>
      <c r="AL27" s="3"/>
      <c r="AM27" s="3"/>
      <c r="AN27" s="3"/>
      <c r="AO27" s="1"/>
    </row>
    <row r="28" spans="2:41" ht="12.75">
      <c r="B28" s="66">
        <v>19</v>
      </c>
      <c r="C28" s="51" t="s">
        <v>388</v>
      </c>
      <c r="D28" s="95"/>
      <c r="E28" s="70"/>
      <c r="F28" s="66">
        <v>20</v>
      </c>
      <c r="G28" s="51" t="s">
        <v>388</v>
      </c>
      <c r="H28" s="95"/>
      <c r="I28" s="70"/>
      <c r="J28" s="66">
        <v>19</v>
      </c>
      <c r="K28" s="51" t="s">
        <v>388</v>
      </c>
      <c r="L28" s="95"/>
      <c r="M28" s="70"/>
      <c r="N28" s="66">
        <v>19</v>
      </c>
      <c r="O28" s="51" t="s">
        <v>388</v>
      </c>
      <c r="P28" s="95"/>
      <c r="Q28" s="3"/>
      <c r="R28" s="66">
        <v>20</v>
      </c>
      <c r="S28" s="51" t="s">
        <v>388</v>
      </c>
      <c r="T28" s="217">
        <v>19</v>
      </c>
      <c r="U28" s="66">
        <v>20</v>
      </c>
      <c r="V28" s="66">
        <v>19</v>
      </c>
      <c r="W28" s="66">
        <v>19</v>
      </c>
      <c r="X28" s="219">
        <f t="shared" si="0"/>
        <v>77</v>
      </c>
      <c r="Y28" s="3"/>
      <c r="Z28" s="3"/>
      <c r="AA28" s="53"/>
      <c r="AB28" s="3"/>
      <c r="AC28" s="3"/>
      <c r="AD28" s="3"/>
      <c r="AE28" s="3"/>
      <c r="AF28" s="56"/>
      <c r="AG28" s="3"/>
      <c r="AH28" s="3"/>
      <c r="AI28" s="3"/>
      <c r="AJ28" s="3"/>
      <c r="AK28" s="3"/>
      <c r="AL28" s="3"/>
      <c r="AM28" s="3"/>
      <c r="AN28" s="3"/>
      <c r="AO28" s="1"/>
    </row>
    <row r="29" spans="2:41" ht="12.75">
      <c r="B29" s="66">
        <v>19</v>
      </c>
      <c r="C29" s="51" t="s">
        <v>398</v>
      </c>
      <c r="D29" s="95"/>
      <c r="E29" s="70"/>
      <c r="F29" s="66">
        <v>20</v>
      </c>
      <c r="G29" s="51" t="s">
        <v>398</v>
      </c>
      <c r="H29" s="95"/>
      <c r="I29" s="70"/>
      <c r="J29" s="66">
        <v>19</v>
      </c>
      <c r="K29" s="51" t="s">
        <v>398</v>
      </c>
      <c r="L29" s="95"/>
      <c r="M29" s="70"/>
      <c r="N29" s="66">
        <v>19</v>
      </c>
      <c r="O29" s="51" t="s">
        <v>398</v>
      </c>
      <c r="P29" s="95"/>
      <c r="Q29" s="3"/>
      <c r="R29" s="66">
        <v>20</v>
      </c>
      <c r="S29" s="51" t="s">
        <v>398</v>
      </c>
      <c r="T29" s="217">
        <v>19</v>
      </c>
      <c r="U29" s="66">
        <v>20</v>
      </c>
      <c r="V29" s="66">
        <v>19</v>
      </c>
      <c r="W29" s="66">
        <v>19</v>
      </c>
      <c r="X29" s="219">
        <f t="shared" si="0"/>
        <v>77</v>
      </c>
      <c r="Y29" s="3"/>
      <c r="Z29" s="3"/>
      <c r="AA29" s="53"/>
      <c r="AB29" s="3"/>
      <c r="AC29" s="3"/>
      <c r="AD29" s="3"/>
      <c r="AE29" s="3"/>
      <c r="AF29" s="56"/>
      <c r="AG29" s="3"/>
      <c r="AH29" s="3"/>
      <c r="AI29" s="3"/>
      <c r="AJ29" s="3"/>
      <c r="AK29" s="3"/>
      <c r="AL29" s="3"/>
      <c r="AM29" s="3"/>
      <c r="AN29" s="3"/>
      <c r="AO29" s="1"/>
    </row>
    <row r="30" spans="2:41" ht="12.75">
      <c r="B30" s="66">
        <v>19</v>
      </c>
      <c r="C30" s="51" t="s">
        <v>389</v>
      </c>
      <c r="D30" s="95"/>
      <c r="E30" s="70"/>
      <c r="F30" s="66">
        <v>20</v>
      </c>
      <c r="G30" s="51" t="s">
        <v>389</v>
      </c>
      <c r="H30" s="95"/>
      <c r="I30" s="70"/>
      <c r="J30" s="66">
        <v>19</v>
      </c>
      <c r="K30" s="51" t="s">
        <v>389</v>
      </c>
      <c r="L30" s="95"/>
      <c r="M30" s="70"/>
      <c r="N30" s="66">
        <v>19</v>
      </c>
      <c r="O30" s="51" t="s">
        <v>389</v>
      </c>
      <c r="P30" s="95"/>
      <c r="Q30" s="3"/>
      <c r="R30" s="66">
        <v>20</v>
      </c>
      <c r="S30" s="51" t="s">
        <v>389</v>
      </c>
      <c r="T30" s="217">
        <v>19</v>
      </c>
      <c r="U30" s="66">
        <v>20</v>
      </c>
      <c r="V30" s="66">
        <v>19</v>
      </c>
      <c r="W30" s="66">
        <v>19</v>
      </c>
      <c r="X30" s="219">
        <f t="shared" si="0"/>
        <v>77</v>
      </c>
      <c r="Y30" s="3"/>
      <c r="Z30" s="3"/>
      <c r="AA30" s="53"/>
      <c r="AB30" s="3"/>
      <c r="AC30" s="3"/>
      <c r="AD30" s="3"/>
      <c r="AE30" s="3"/>
      <c r="AF30" s="56"/>
      <c r="AG30" s="3"/>
      <c r="AH30" s="3"/>
      <c r="AI30" s="3"/>
      <c r="AJ30" s="3"/>
      <c r="AK30" s="3"/>
      <c r="AL30" s="3"/>
      <c r="AM30" s="3"/>
      <c r="AN30" s="3"/>
      <c r="AO30" s="1"/>
    </row>
    <row r="31" spans="2:41" ht="13.5" thickBot="1">
      <c r="B31" s="68">
        <v>19</v>
      </c>
      <c r="C31" s="98" t="s">
        <v>390</v>
      </c>
      <c r="D31" s="99"/>
      <c r="E31" s="71"/>
      <c r="F31" s="68">
        <v>20</v>
      </c>
      <c r="G31" s="98" t="s">
        <v>390</v>
      </c>
      <c r="H31" s="99"/>
      <c r="I31" s="71"/>
      <c r="J31" s="68">
        <v>19</v>
      </c>
      <c r="K31" s="98" t="s">
        <v>390</v>
      </c>
      <c r="L31" s="99"/>
      <c r="M31" s="71"/>
      <c r="N31" s="68">
        <v>19</v>
      </c>
      <c r="O31" s="98" t="s">
        <v>390</v>
      </c>
      <c r="P31" s="99"/>
      <c r="Q31" s="3"/>
      <c r="R31" s="68">
        <v>20</v>
      </c>
      <c r="S31" s="98" t="s">
        <v>390</v>
      </c>
      <c r="T31" s="223">
        <v>19</v>
      </c>
      <c r="U31" s="68">
        <v>20</v>
      </c>
      <c r="V31" s="68">
        <v>19</v>
      </c>
      <c r="W31" s="68">
        <v>19</v>
      </c>
      <c r="X31" s="221">
        <f t="shared" si="0"/>
        <v>77</v>
      </c>
      <c r="Y31" s="3"/>
      <c r="Z31" s="3"/>
      <c r="AA31" s="53"/>
      <c r="AB31" s="3"/>
      <c r="AC31" s="3"/>
      <c r="AD31" s="3"/>
      <c r="AE31" s="3"/>
      <c r="AF31" s="56"/>
      <c r="AG31" s="3"/>
      <c r="AH31" s="3"/>
      <c r="AI31" s="3"/>
      <c r="AJ31" s="3"/>
      <c r="AK31" s="3"/>
      <c r="AL31" s="3"/>
      <c r="AM31" s="3"/>
      <c r="AN31" s="3"/>
      <c r="AO31" s="1"/>
    </row>
    <row r="32" spans="2:41" ht="12.75" customHeight="1">
      <c r="B32" s="3"/>
      <c r="C32" s="53"/>
      <c r="D32" s="3"/>
      <c r="E32" s="3"/>
      <c r="F32" s="3"/>
      <c r="G32" s="53"/>
      <c r="H32" s="3"/>
      <c r="I32" s="3"/>
      <c r="J32" s="3"/>
      <c r="K32" s="3"/>
      <c r="L32" s="3"/>
      <c r="M32" s="3"/>
      <c r="N32" s="3"/>
      <c r="O32" s="3"/>
      <c r="P32" s="3"/>
      <c r="Q32" s="3"/>
      <c r="R32" s="9"/>
      <c r="S32" s="54"/>
      <c r="T32" s="9"/>
      <c r="U32" s="9"/>
      <c r="V32" s="9"/>
      <c r="W32" s="9"/>
      <c r="X32" s="55"/>
      <c r="Y32" s="3"/>
      <c r="Z32" s="3"/>
      <c r="AA32" s="53"/>
      <c r="AB32" s="3"/>
      <c r="AC32" s="3"/>
      <c r="AD32" s="3"/>
      <c r="AE32" s="3"/>
      <c r="AF32" s="56"/>
      <c r="AG32" s="3"/>
      <c r="AH32" s="3"/>
      <c r="AI32" s="3"/>
      <c r="AJ32" s="3"/>
      <c r="AK32" s="3"/>
      <c r="AL32" s="3"/>
      <c r="AM32" s="3"/>
      <c r="AN32" s="3"/>
      <c r="AO32" s="1"/>
    </row>
    <row r="33" spans="2:41" ht="12.75" customHeight="1">
      <c r="B33" s="3"/>
      <c r="C33" s="53"/>
      <c r="D33" s="3"/>
      <c r="E33" s="3"/>
      <c r="F33" s="3"/>
      <c r="G33" s="5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53"/>
      <c r="T33" s="3"/>
      <c r="U33" s="3"/>
      <c r="V33" s="3"/>
      <c r="W33" s="3"/>
      <c r="X33" s="56"/>
      <c r="Y33" s="3"/>
      <c r="Z33" s="3"/>
      <c r="AA33" s="53"/>
      <c r="AB33" s="3"/>
      <c r="AC33" s="3"/>
      <c r="AD33" s="3"/>
      <c r="AE33" s="3"/>
      <c r="AF33" s="56"/>
      <c r="AG33" s="3"/>
      <c r="AH33" s="3"/>
      <c r="AI33" s="3"/>
      <c r="AJ33" s="3"/>
      <c r="AK33" s="3"/>
      <c r="AL33" s="3"/>
      <c r="AM33" s="3"/>
      <c r="AN33" s="3"/>
      <c r="AO33" s="1"/>
    </row>
    <row r="34" spans="2:41" ht="12.75" customHeight="1">
      <c r="B34" s="3"/>
      <c r="C34" s="53"/>
      <c r="D34" s="3"/>
      <c r="E34" s="3"/>
      <c r="F34" s="3"/>
      <c r="G34" s="5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53"/>
      <c r="T34" s="3"/>
      <c r="U34" s="3"/>
      <c r="V34" s="3"/>
      <c r="W34" s="3"/>
      <c r="X34" s="56"/>
      <c r="Y34" s="3"/>
      <c r="Z34" s="3"/>
      <c r="AA34" s="5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1"/>
    </row>
    <row r="35" spans="2:41" ht="12.75" customHeight="1">
      <c r="B35" s="3"/>
      <c r="C35" s="53"/>
      <c r="D35" s="3"/>
      <c r="E35" s="3"/>
      <c r="F35" s="3"/>
      <c r="G35" s="5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53"/>
      <c r="T35" s="3"/>
      <c r="U35" s="3"/>
      <c r="V35" s="3"/>
      <c r="W35" s="3"/>
      <c r="X35" s="56"/>
      <c r="Y35" s="1"/>
      <c r="Z35" s="3"/>
      <c r="AA35" s="53"/>
      <c r="AB35" s="3"/>
      <c r="AC35" s="3"/>
      <c r="AD35" s="3"/>
      <c r="AE35" s="3"/>
      <c r="AF35" s="56"/>
      <c r="AG35" s="3"/>
      <c r="AH35" s="3"/>
      <c r="AI35" s="3"/>
      <c r="AJ35" s="3"/>
      <c r="AK35" s="3"/>
      <c r="AL35" s="3"/>
      <c r="AM35" s="3"/>
      <c r="AN35" s="3"/>
      <c r="AO35" s="1"/>
    </row>
    <row r="36" spans="2:48" ht="6.75" customHeight="1" thickBot="1">
      <c r="B36" s="3"/>
      <c r="C36" s="53"/>
      <c r="D36" s="3"/>
      <c r="E36" s="3"/>
      <c r="F36" s="3"/>
      <c r="G36" s="5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53"/>
      <c r="T36" s="3"/>
      <c r="U36" s="3"/>
      <c r="V36" s="3"/>
      <c r="W36" s="3"/>
      <c r="X36" s="56"/>
      <c r="Y36" s="3"/>
      <c r="Z36" s="2"/>
      <c r="AA36" s="2"/>
      <c r="AB36" s="2"/>
      <c r="AC36" s="2"/>
      <c r="AD36" s="2"/>
      <c r="AE36" s="2"/>
      <c r="AF36" s="2"/>
      <c r="AG36" s="3"/>
      <c r="AH36" s="3"/>
      <c r="AI36" s="3"/>
      <c r="AJ36" s="3"/>
      <c r="AK36" s="3"/>
      <c r="AL36" s="3"/>
      <c r="AM36" s="3"/>
      <c r="AN36" s="3"/>
      <c r="AO36" s="3"/>
      <c r="AP36" s="2"/>
      <c r="AQ36" s="2"/>
      <c r="AR36" s="2"/>
      <c r="AS36" s="2"/>
      <c r="AT36" s="2"/>
      <c r="AU36" s="2"/>
      <c r="AV36" s="2"/>
    </row>
    <row r="37" spans="2:48" ht="75.75" customHeight="1" thickBot="1">
      <c r="B37" s="341" t="s">
        <v>365</v>
      </c>
      <c r="C37" s="342"/>
      <c r="D37" s="342"/>
      <c r="E37" s="342"/>
      <c r="F37" s="342"/>
      <c r="G37" s="342"/>
      <c r="H37" s="342"/>
      <c r="I37" s="342"/>
      <c r="J37" s="342"/>
      <c r="K37" s="342"/>
      <c r="L37" s="342"/>
      <c r="M37" s="342"/>
      <c r="N37" s="342"/>
      <c r="O37" s="342"/>
      <c r="P37" s="343"/>
      <c r="Q37" s="3"/>
      <c r="R37" s="2"/>
      <c r="S37" s="2"/>
      <c r="T37" s="2"/>
      <c r="U37" s="2"/>
      <c r="V37" s="2"/>
      <c r="W37" s="2"/>
      <c r="X37" s="2"/>
      <c r="Y37" s="3"/>
      <c r="Z37" s="2"/>
      <c r="AA37" s="2"/>
      <c r="AB37" s="2"/>
      <c r="AC37" s="2"/>
      <c r="AD37" s="2"/>
      <c r="AE37" s="2"/>
      <c r="AF37" s="2"/>
      <c r="AG37" s="3"/>
      <c r="AH37" s="3"/>
      <c r="AI37" s="3"/>
      <c r="AJ37" s="3"/>
      <c r="AK37" s="3"/>
      <c r="AL37" s="3"/>
      <c r="AM37" s="3"/>
      <c r="AN37" s="3"/>
      <c r="AO37" s="3"/>
      <c r="AP37" s="2"/>
      <c r="AQ37" s="2"/>
      <c r="AR37" s="2"/>
      <c r="AS37" s="2"/>
      <c r="AT37" s="2"/>
      <c r="AU37" s="2"/>
      <c r="AV37" s="2"/>
    </row>
    <row r="38" spans="2:48" ht="18.75" customHeight="1" thickBot="1">
      <c r="B38" s="352" t="s">
        <v>197</v>
      </c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4"/>
      <c r="Q38" s="3"/>
      <c r="R38" s="2"/>
      <c r="S38" s="2"/>
      <c r="T38" s="2"/>
      <c r="U38" s="2"/>
      <c r="V38" s="2"/>
      <c r="W38" s="2"/>
      <c r="X38" s="2"/>
      <c r="Y38" s="57"/>
      <c r="Z38" s="57"/>
      <c r="AA38" s="57"/>
      <c r="AB38" s="57"/>
      <c r="AC38" s="57"/>
      <c r="AD38" s="57"/>
      <c r="AE38" s="57"/>
      <c r="AF38" s="57"/>
      <c r="AG38" s="3"/>
      <c r="AH38" s="3"/>
      <c r="AI38" s="3"/>
      <c r="AJ38" s="3"/>
      <c r="AK38" s="3"/>
      <c r="AL38" s="3"/>
      <c r="AM38" s="3"/>
      <c r="AN38" s="3"/>
      <c r="AO38" s="3"/>
      <c r="AP38" s="2"/>
      <c r="AQ38" s="2"/>
      <c r="AR38" s="2"/>
      <c r="AS38" s="2"/>
      <c r="AT38" s="2"/>
      <c r="AU38" s="2"/>
      <c r="AV38" s="2"/>
    </row>
    <row r="39" spans="2:48" ht="19.5" customHeight="1" thickBot="1">
      <c r="B39" s="346" t="s">
        <v>176</v>
      </c>
      <c r="C39" s="347"/>
      <c r="D39" s="348"/>
      <c r="E39" s="5"/>
      <c r="F39" s="346" t="s">
        <v>177</v>
      </c>
      <c r="G39" s="347"/>
      <c r="H39" s="348"/>
      <c r="I39" s="5"/>
      <c r="J39" s="346" t="s">
        <v>178</v>
      </c>
      <c r="K39" s="347"/>
      <c r="L39" s="348"/>
      <c r="M39" s="5"/>
      <c r="N39" s="346" t="s">
        <v>179</v>
      </c>
      <c r="O39" s="347"/>
      <c r="P39" s="348"/>
      <c r="Q39" s="3"/>
      <c r="R39" s="2"/>
      <c r="S39" s="2"/>
      <c r="T39" s="2"/>
      <c r="U39" s="2"/>
      <c r="V39" s="2"/>
      <c r="W39" s="2"/>
      <c r="X39" s="2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2"/>
      <c r="AQ39" s="2"/>
      <c r="AR39" s="2"/>
      <c r="AS39" s="2"/>
      <c r="AT39" s="2"/>
      <c r="AU39" s="2"/>
      <c r="AV39" s="2"/>
    </row>
    <row r="40" spans="2:48" ht="21.75" customHeight="1">
      <c r="B40" s="344" t="s">
        <v>172</v>
      </c>
      <c r="C40" s="7" t="s">
        <v>173</v>
      </c>
      <c r="D40" s="344" t="s">
        <v>175</v>
      </c>
      <c r="E40" s="8"/>
      <c r="F40" s="344" t="s">
        <v>172</v>
      </c>
      <c r="G40" s="7" t="s">
        <v>173</v>
      </c>
      <c r="H40" s="344" t="s">
        <v>175</v>
      </c>
      <c r="I40" s="9"/>
      <c r="J40" s="344" t="s">
        <v>172</v>
      </c>
      <c r="K40" s="10" t="s">
        <v>173</v>
      </c>
      <c r="L40" s="344" t="s">
        <v>175</v>
      </c>
      <c r="M40" s="9"/>
      <c r="N40" s="344" t="s">
        <v>172</v>
      </c>
      <c r="O40" s="10" t="s">
        <v>173</v>
      </c>
      <c r="P40" s="344" t="s">
        <v>175</v>
      </c>
      <c r="Q40" s="3"/>
      <c r="R40" s="2"/>
      <c r="S40" s="2"/>
      <c r="T40" s="2"/>
      <c r="U40" s="2"/>
      <c r="V40" s="2"/>
      <c r="W40" s="2"/>
      <c r="X40" s="2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2"/>
      <c r="AQ40" s="2"/>
      <c r="AR40" s="2"/>
      <c r="AS40" s="2"/>
      <c r="AT40" s="2"/>
      <c r="AU40" s="2"/>
      <c r="AV40" s="2"/>
    </row>
    <row r="41" spans="2:48" ht="24" customHeight="1" thickBot="1">
      <c r="B41" s="345"/>
      <c r="C41" s="12" t="s">
        <v>174</v>
      </c>
      <c r="D41" s="345"/>
      <c r="E41" s="13"/>
      <c r="F41" s="345"/>
      <c r="G41" s="12" t="s">
        <v>174</v>
      </c>
      <c r="H41" s="345"/>
      <c r="I41" s="3"/>
      <c r="J41" s="345"/>
      <c r="K41" s="4" t="s">
        <v>174</v>
      </c>
      <c r="L41" s="345"/>
      <c r="M41" s="3"/>
      <c r="N41" s="345"/>
      <c r="O41" s="4" t="s">
        <v>174</v>
      </c>
      <c r="P41" s="345"/>
      <c r="Q41" s="3"/>
      <c r="R41" s="2"/>
      <c r="S41" s="2"/>
      <c r="T41" s="2"/>
      <c r="U41" s="2"/>
      <c r="V41" s="2"/>
      <c r="W41" s="2"/>
      <c r="X41" s="2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2"/>
      <c r="AQ41" s="2"/>
      <c r="AR41" s="2"/>
      <c r="AS41" s="2"/>
      <c r="AT41" s="2"/>
      <c r="AU41" s="2"/>
      <c r="AV41" s="2"/>
    </row>
    <row r="42" spans="2:48" ht="12.75">
      <c r="B42" s="91">
        <v>1</v>
      </c>
      <c r="C42" s="96" t="s">
        <v>409</v>
      </c>
      <c r="D42" s="94">
        <v>240</v>
      </c>
      <c r="E42" s="93"/>
      <c r="F42" s="91">
        <v>1</v>
      </c>
      <c r="G42" s="96" t="s">
        <v>412</v>
      </c>
      <c r="H42" s="94">
        <v>12</v>
      </c>
      <c r="I42" s="93"/>
      <c r="J42" s="91">
        <v>1</v>
      </c>
      <c r="K42" s="96" t="s">
        <v>409</v>
      </c>
      <c r="L42" s="94">
        <v>10.2</v>
      </c>
      <c r="M42" s="93"/>
      <c r="N42" s="91">
        <v>1</v>
      </c>
      <c r="O42" s="96" t="s">
        <v>412</v>
      </c>
      <c r="P42" s="94">
        <v>0.49</v>
      </c>
      <c r="Q42" s="3"/>
      <c r="R42" s="2"/>
      <c r="S42" s="2"/>
      <c r="T42" s="2"/>
      <c r="U42" s="2"/>
      <c r="V42" s="2"/>
      <c r="W42" s="2"/>
      <c r="X42" s="2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2"/>
      <c r="AQ42" s="2"/>
      <c r="AR42" s="2"/>
      <c r="AS42" s="2"/>
      <c r="AT42" s="2"/>
      <c r="AU42" s="2"/>
      <c r="AV42" s="2"/>
    </row>
    <row r="43" spans="2:48" ht="12.75">
      <c r="B43" s="66">
        <v>2</v>
      </c>
      <c r="C43" s="51" t="s">
        <v>415</v>
      </c>
      <c r="D43" s="95">
        <v>240</v>
      </c>
      <c r="E43" s="70"/>
      <c r="F43" s="66">
        <v>2</v>
      </c>
      <c r="G43" s="51" t="s">
        <v>407</v>
      </c>
      <c r="H43" s="95">
        <v>10</v>
      </c>
      <c r="I43" s="70"/>
      <c r="J43" s="66">
        <v>2</v>
      </c>
      <c r="K43" s="51" t="s">
        <v>418</v>
      </c>
      <c r="L43" s="95">
        <v>10.8</v>
      </c>
      <c r="M43" s="70"/>
      <c r="N43" s="66">
        <v>2</v>
      </c>
      <c r="O43" s="84" t="s">
        <v>409</v>
      </c>
      <c r="P43" s="95">
        <v>0.49</v>
      </c>
      <c r="Q43" s="3"/>
      <c r="R43" s="2"/>
      <c r="S43" s="2"/>
      <c r="T43" s="2"/>
      <c r="U43" s="2"/>
      <c r="V43" s="2"/>
      <c r="W43" s="2"/>
      <c r="X43" s="2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2"/>
      <c r="AQ43" s="2"/>
      <c r="AR43" s="2"/>
      <c r="AS43" s="2"/>
      <c r="AT43" s="2"/>
      <c r="AU43" s="2"/>
      <c r="AV43" s="2"/>
    </row>
    <row r="44" spans="2:48" ht="12.75">
      <c r="B44" s="66">
        <v>3</v>
      </c>
      <c r="C44" s="51" t="s">
        <v>418</v>
      </c>
      <c r="D44" s="95">
        <v>237</v>
      </c>
      <c r="E44" s="70"/>
      <c r="F44" s="66">
        <v>2</v>
      </c>
      <c r="G44" s="51" t="s">
        <v>419</v>
      </c>
      <c r="H44" s="95">
        <v>10</v>
      </c>
      <c r="I44" s="70"/>
      <c r="J44" s="66">
        <v>3</v>
      </c>
      <c r="K44" s="84" t="s">
        <v>412</v>
      </c>
      <c r="L44" s="95">
        <v>11</v>
      </c>
      <c r="M44" s="70"/>
      <c r="N44" s="66">
        <v>3</v>
      </c>
      <c r="O44" s="84" t="s">
        <v>417</v>
      </c>
      <c r="P44" s="95">
        <v>0.52</v>
      </c>
      <c r="Q44" s="3"/>
      <c r="R44" s="2"/>
      <c r="S44" s="2"/>
      <c r="T44" s="2"/>
      <c r="U44" s="2"/>
      <c r="V44" s="2"/>
      <c r="W44" s="2"/>
      <c r="X44" s="2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2"/>
      <c r="AQ44" s="2"/>
      <c r="AR44" s="2"/>
      <c r="AS44" s="2"/>
      <c r="AT44" s="2"/>
      <c r="AU44" s="2"/>
      <c r="AV44" s="2"/>
    </row>
    <row r="45" spans="2:48" ht="12.75">
      <c r="B45" s="66">
        <v>4</v>
      </c>
      <c r="C45" s="84" t="s">
        <v>413</v>
      </c>
      <c r="D45" s="95">
        <v>210</v>
      </c>
      <c r="E45" s="70"/>
      <c r="F45" s="66">
        <v>4</v>
      </c>
      <c r="G45" s="51" t="s">
        <v>408</v>
      </c>
      <c r="H45" s="95">
        <v>9</v>
      </c>
      <c r="I45" s="70"/>
      <c r="J45" s="66">
        <v>3</v>
      </c>
      <c r="K45" s="51" t="s">
        <v>417</v>
      </c>
      <c r="L45" s="95">
        <v>11</v>
      </c>
      <c r="M45" s="70"/>
      <c r="N45" s="66">
        <v>4</v>
      </c>
      <c r="O45" s="51" t="s">
        <v>413</v>
      </c>
      <c r="P45" s="95">
        <v>0.52</v>
      </c>
      <c r="Q45" s="3"/>
      <c r="R45" s="2"/>
      <c r="S45" s="2"/>
      <c r="T45" s="2"/>
      <c r="U45" s="2"/>
      <c r="V45" s="2"/>
      <c r="W45" s="2"/>
      <c r="X45" s="2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2"/>
      <c r="AQ45" s="2"/>
      <c r="AR45" s="2"/>
      <c r="AS45" s="2"/>
      <c r="AT45" s="2"/>
      <c r="AU45" s="2"/>
      <c r="AV45" s="2"/>
    </row>
    <row r="46" spans="2:48" ht="12.75">
      <c r="B46" s="66">
        <v>5</v>
      </c>
      <c r="C46" s="51" t="s">
        <v>420</v>
      </c>
      <c r="D46" s="95">
        <v>204</v>
      </c>
      <c r="E46" s="70"/>
      <c r="F46" s="66">
        <v>4</v>
      </c>
      <c r="G46" s="51" t="s">
        <v>409</v>
      </c>
      <c r="H46" s="95">
        <v>9</v>
      </c>
      <c r="I46" s="70"/>
      <c r="J46" s="66">
        <v>5</v>
      </c>
      <c r="K46" s="51" t="s">
        <v>416</v>
      </c>
      <c r="L46" s="95">
        <v>11.3</v>
      </c>
      <c r="M46" s="70"/>
      <c r="N46" s="66">
        <v>5</v>
      </c>
      <c r="O46" s="51" t="s">
        <v>407</v>
      </c>
      <c r="P46" s="95">
        <v>0.53</v>
      </c>
      <c r="Q46" s="3"/>
      <c r="R46" s="2"/>
      <c r="S46" s="2"/>
      <c r="T46" s="2"/>
      <c r="U46" s="2"/>
      <c r="V46" s="2"/>
      <c r="W46" s="2"/>
      <c r="X46" s="2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2"/>
      <c r="AQ46" s="2"/>
      <c r="AR46" s="2"/>
      <c r="AS46" s="2"/>
      <c r="AT46" s="2"/>
      <c r="AU46" s="2"/>
      <c r="AV46" s="2"/>
    </row>
    <row r="47" spans="2:48" ht="12.75">
      <c r="B47" s="141">
        <v>6</v>
      </c>
      <c r="C47" s="142" t="s">
        <v>417</v>
      </c>
      <c r="D47" s="102">
        <v>202</v>
      </c>
      <c r="E47" s="70"/>
      <c r="F47" s="66">
        <v>4</v>
      </c>
      <c r="G47" s="84" t="s">
        <v>413</v>
      </c>
      <c r="H47" s="95">
        <v>9</v>
      </c>
      <c r="I47" s="70"/>
      <c r="J47" s="141">
        <v>6</v>
      </c>
      <c r="K47" s="184" t="s">
        <v>407</v>
      </c>
      <c r="L47" s="102">
        <v>11.4</v>
      </c>
      <c r="M47" s="70"/>
      <c r="N47" s="66">
        <v>6</v>
      </c>
      <c r="O47" s="51" t="s">
        <v>414</v>
      </c>
      <c r="P47" s="95">
        <v>0.54</v>
      </c>
      <c r="Q47" s="3"/>
      <c r="R47" s="2"/>
      <c r="S47" s="2"/>
      <c r="T47" s="2"/>
      <c r="U47" s="2"/>
      <c r="V47" s="2"/>
      <c r="W47" s="2"/>
      <c r="X47" s="2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2"/>
      <c r="AQ47" s="2"/>
      <c r="AR47" s="2"/>
      <c r="AS47" s="2"/>
      <c r="AT47" s="2"/>
      <c r="AU47" s="2"/>
      <c r="AV47" s="2"/>
    </row>
    <row r="48" spans="2:48" ht="12.75">
      <c r="B48" s="66">
        <v>7</v>
      </c>
      <c r="C48" s="51" t="s">
        <v>412</v>
      </c>
      <c r="D48" s="95">
        <v>202</v>
      </c>
      <c r="E48" s="70"/>
      <c r="F48" s="66">
        <v>4</v>
      </c>
      <c r="G48" s="184" t="s">
        <v>423</v>
      </c>
      <c r="H48" s="102">
        <v>9</v>
      </c>
      <c r="I48" s="70"/>
      <c r="J48" s="66">
        <v>6</v>
      </c>
      <c r="K48" s="51" t="s">
        <v>411</v>
      </c>
      <c r="L48" s="95">
        <v>11.4</v>
      </c>
      <c r="M48" s="70"/>
      <c r="N48" s="66">
        <v>7</v>
      </c>
      <c r="O48" s="51" t="s">
        <v>416</v>
      </c>
      <c r="P48" s="95">
        <v>0.55</v>
      </c>
      <c r="Q48" s="3"/>
      <c r="R48" s="2"/>
      <c r="S48" s="2"/>
      <c r="T48" s="2"/>
      <c r="U48" s="2"/>
      <c r="V48" s="2"/>
      <c r="W48" s="2"/>
      <c r="X48" s="2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2"/>
      <c r="AQ48" s="2"/>
      <c r="AR48" s="2"/>
      <c r="AS48" s="2"/>
      <c r="AT48" s="2"/>
      <c r="AU48" s="2"/>
      <c r="AV48" s="2"/>
    </row>
    <row r="49" spans="2:48" ht="12.75">
      <c r="B49" s="66">
        <v>8</v>
      </c>
      <c r="C49" s="51" t="s">
        <v>408</v>
      </c>
      <c r="D49" s="95">
        <v>200</v>
      </c>
      <c r="E49" s="70"/>
      <c r="F49" s="66">
        <v>8</v>
      </c>
      <c r="G49" s="51" t="s">
        <v>405</v>
      </c>
      <c r="H49" s="95">
        <v>8</v>
      </c>
      <c r="I49" s="70"/>
      <c r="J49" s="66">
        <v>6</v>
      </c>
      <c r="K49" s="51" t="s">
        <v>419</v>
      </c>
      <c r="L49" s="95">
        <v>11.4</v>
      </c>
      <c r="M49" s="70"/>
      <c r="N49" s="66">
        <v>8</v>
      </c>
      <c r="O49" s="51" t="s">
        <v>406</v>
      </c>
      <c r="P49" s="95">
        <v>0.57</v>
      </c>
      <c r="Q49" s="3"/>
      <c r="R49" s="2"/>
      <c r="S49" s="2"/>
      <c r="T49" s="2"/>
      <c r="U49" s="2"/>
      <c r="V49" s="2"/>
      <c r="W49" s="2"/>
      <c r="X49" s="2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2"/>
      <c r="AQ49" s="2"/>
      <c r="AR49" s="2"/>
      <c r="AS49" s="2"/>
      <c r="AT49" s="2"/>
      <c r="AU49" s="2"/>
      <c r="AV49" s="2"/>
    </row>
    <row r="50" spans="2:48" ht="12.75">
      <c r="B50" s="66">
        <v>9</v>
      </c>
      <c r="C50" s="51" t="s">
        <v>407</v>
      </c>
      <c r="D50" s="95">
        <v>200</v>
      </c>
      <c r="E50" s="70"/>
      <c r="F50" s="66">
        <v>8</v>
      </c>
      <c r="G50" s="97" t="s">
        <v>410</v>
      </c>
      <c r="H50" s="95">
        <v>8</v>
      </c>
      <c r="I50" s="70"/>
      <c r="J50" s="66">
        <v>9</v>
      </c>
      <c r="K50" s="51" t="s">
        <v>420</v>
      </c>
      <c r="L50" s="95">
        <v>11.5</v>
      </c>
      <c r="M50" s="70"/>
      <c r="N50" s="66">
        <v>8</v>
      </c>
      <c r="O50" s="51" t="s">
        <v>418</v>
      </c>
      <c r="P50" s="95">
        <v>0.57</v>
      </c>
      <c r="Q50" s="3"/>
      <c r="R50" s="2"/>
      <c r="S50" s="2"/>
      <c r="T50" s="2"/>
      <c r="U50" s="2"/>
      <c r="V50" s="2"/>
      <c r="W50" s="2"/>
      <c r="X50" s="2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2"/>
      <c r="AQ50" s="2"/>
      <c r="AR50" s="2"/>
      <c r="AS50" s="2"/>
      <c r="AT50" s="2"/>
      <c r="AU50" s="2"/>
      <c r="AV50" s="2"/>
    </row>
    <row r="51" spans="2:48" ht="12.75">
      <c r="B51" s="66">
        <v>10</v>
      </c>
      <c r="C51" s="51" t="s">
        <v>406</v>
      </c>
      <c r="D51" s="95">
        <v>190</v>
      </c>
      <c r="E51" s="70"/>
      <c r="F51" s="141">
        <v>8</v>
      </c>
      <c r="G51" s="184" t="s">
        <v>414</v>
      </c>
      <c r="H51" s="102">
        <v>8</v>
      </c>
      <c r="I51" s="70"/>
      <c r="J51" s="66">
        <v>10</v>
      </c>
      <c r="K51" s="51" t="s">
        <v>415</v>
      </c>
      <c r="L51" s="95">
        <v>11.6</v>
      </c>
      <c r="M51" s="70"/>
      <c r="N51" s="141">
        <v>8</v>
      </c>
      <c r="O51" s="184" t="s">
        <v>411</v>
      </c>
      <c r="P51" s="102">
        <v>0.57</v>
      </c>
      <c r="Q51" s="3"/>
      <c r="R51" s="2"/>
      <c r="S51" s="2"/>
      <c r="T51" s="2"/>
      <c r="U51" s="2"/>
      <c r="V51" s="2"/>
      <c r="W51" s="2"/>
      <c r="X51" s="2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2"/>
      <c r="AQ51" s="2"/>
      <c r="AR51" s="2"/>
      <c r="AS51" s="2"/>
      <c r="AT51" s="2"/>
      <c r="AU51" s="2"/>
      <c r="AV51" s="2"/>
    </row>
    <row r="52" spans="2:48" ht="12.75">
      <c r="B52" s="66">
        <v>11</v>
      </c>
      <c r="C52" s="51" t="s">
        <v>416</v>
      </c>
      <c r="D52" s="95">
        <v>187</v>
      </c>
      <c r="E52" s="70"/>
      <c r="F52" s="66">
        <v>8</v>
      </c>
      <c r="G52" s="51" t="s">
        <v>417</v>
      </c>
      <c r="H52" s="95">
        <v>8</v>
      </c>
      <c r="I52" s="70"/>
      <c r="J52" s="66">
        <v>11</v>
      </c>
      <c r="K52" s="51" t="s">
        <v>408</v>
      </c>
      <c r="L52" s="95">
        <v>11.8</v>
      </c>
      <c r="M52" s="70"/>
      <c r="N52" s="66">
        <v>11</v>
      </c>
      <c r="O52" s="51" t="s">
        <v>415</v>
      </c>
      <c r="P52" s="95">
        <v>0.59</v>
      </c>
      <c r="Q52" s="3"/>
      <c r="R52" s="2"/>
      <c r="S52" s="2"/>
      <c r="T52" s="2"/>
      <c r="U52" s="2"/>
      <c r="V52" s="2"/>
      <c r="W52" s="2"/>
      <c r="X52" s="2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2"/>
      <c r="AQ52" s="2"/>
      <c r="AR52" s="2"/>
      <c r="AS52" s="2"/>
      <c r="AT52" s="2"/>
      <c r="AU52" s="2"/>
      <c r="AV52" s="2"/>
    </row>
    <row r="53" spans="2:48" ht="12.75">
      <c r="B53" s="66">
        <v>12</v>
      </c>
      <c r="C53" s="51" t="s">
        <v>419</v>
      </c>
      <c r="D53" s="95">
        <v>180</v>
      </c>
      <c r="E53" s="70"/>
      <c r="F53" s="66">
        <v>12</v>
      </c>
      <c r="G53" s="51" t="s">
        <v>406</v>
      </c>
      <c r="H53" s="95">
        <v>7</v>
      </c>
      <c r="I53" s="70"/>
      <c r="J53" s="66">
        <v>12</v>
      </c>
      <c r="K53" s="97" t="s">
        <v>410</v>
      </c>
      <c r="L53" s="95">
        <v>11.9</v>
      </c>
      <c r="M53" s="70"/>
      <c r="N53" s="66">
        <v>12</v>
      </c>
      <c r="O53" s="51" t="s">
        <v>408</v>
      </c>
      <c r="P53" s="95">
        <v>1.01</v>
      </c>
      <c r="Q53" s="3"/>
      <c r="R53" s="2"/>
      <c r="S53" s="2"/>
      <c r="T53" s="2"/>
      <c r="U53" s="2"/>
      <c r="V53" s="2"/>
      <c r="W53" s="2"/>
      <c r="X53" s="2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2"/>
      <c r="AQ53" s="2"/>
      <c r="AR53" s="2"/>
      <c r="AS53" s="2"/>
      <c r="AT53" s="2"/>
      <c r="AU53" s="2"/>
      <c r="AV53" s="2"/>
    </row>
    <row r="54" spans="2:48" ht="12.75">
      <c r="B54" s="66">
        <v>13</v>
      </c>
      <c r="C54" s="51" t="s">
        <v>411</v>
      </c>
      <c r="D54" s="95">
        <v>170</v>
      </c>
      <c r="E54" s="70"/>
      <c r="F54" s="66">
        <v>12</v>
      </c>
      <c r="G54" s="51" t="s">
        <v>415</v>
      </c>
      <c r="H54" s="95">
        <v>7</v>
      </c>
      <c r="I54" s="70"/>
      <c r="J54" s="66">
        <v>12</v>
      </c>
      <c r="K54" s="84" t="s">
        <v>413</v>
      </c>
      <c r="L54" s="95">
        <v>11.9</v>
      </c>
      <c r="M54" s="70"/>
      <c r="N54" s="66">
        <v>12</v>
      </c>
      <c r="O54" s="51" t="s">
        <v>420</v>
      </c>
      <c r="P54" s="95">
        <v>1.01</v>
      </c>
      <c r="Q54" s="3"/>
      <c r="R54" s="2"/>
      <c r="S54" s="2"/>
      <c r="T54" s="2"/>
      <c r="U54" s="2"/>
      <c r="V54" s="2"/>
      <c r="W54" s="2"/>
      <c r="X54" s="2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2"/>
      <c r="AQ54" s="2"/>
      <c r="AR54" s="2"/>
      <c r="AS54" s="2"/>
      <c r="AT54" s="2"/>
      <c r="AU54" s="2"/>
      <c r="AV54" s="2"/>
    </row>
    <row r="55" spans="2:48" ht="12.75">
      <c r="B55" s="66">
        <v>14</v>
      </c>
      <c r="C55" s="97" t="s">
        <v>410</v>
      </c>
      <c r="D55" s="95">
        <v>165</v>
      </c>
      <c r="E55" s="70"/>
      <c r="F55" s="66">
        <v>14</v>
      </c>
      <c r="G55" s="51" t="s">
        <v>418</v>
      </c>
      <c r="H55" s="95">
        <v>6</v>
      </c>
      <c r="I55" s="70"/>
      <c r="J55" s="66">
        <v>12</v>
      </c>
      <c r="K55" s="51" t="s">
        <v>414</v>
      </c>
      <c r="L55" s="95">
        <v>11.9</v>
      </c>
      <c r="M55" s="70"/>
      <c r="N55" s="66">
        <v>14</v>
      </c>
      <c r="O55" s="97" t="s">
        <v>410</v>
      </c>
      <c r="P55" s="95">
        <v>1.02</v>
      </c>
      <c r="Q55" s="3"/>
      <c r="R55" s="2"/>
      <c r="S55" s="2"/>
      <c r="T55" s="2"/>
      <c r="U55" s="2"/>
      <c r="V55" s="2"/>
      <c r="W55" s="2"/>
      <c r="X55" s="2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2"/>
      <c r="AQ55" s="2"/>
      <c r="AR55" s="2"/>
      <c r="AS55" s="2"/>
      <c r="AT55" s="2"/>
      <c r="AU55" s="2"/>
      <c r="AV55" s="2"/>
    </row>
    <row r="56" spans="2:48" ht="12.75">
      <c r="B56" s="66">
        <v>15</v>
      </c>
      <c r="C56" s="216" t="s">
        <v>424</v>
      </c>
      <c r="D56" s="102">
        <v>125</v>
      </c>
      <c r="E56" s="70"/>
      <c r="F56" s="66">
        <v>14</v>
      </c>
      <c r="G56" s="51" t="s">
        <v>411</v>
      </c>
      <c r="H56" s="95">
        <v>6</v>
      </c>
      <c r="I56" s="70"/>
      <c r="J56" s="66">
        <v>15</v>
      </c>
      <c r="K56" s="51" t="s">
        <v>406</v>
      </c>
      <c r="L56" s="95">
        <v>13.2</v>
      </c>
      <c r="M56" s="70"/>
      <c r="N56" s="66">
        <v>14</v>
      </c>
      <c r="O56" s="51" t="s">
        <v>419</v>
      </c>
      <c r="P56" s="95">
        <v>1.02</v>
      </c>
      <c r="Q56" s="3"/>
      <c r="R56" s="2"/>
      <c r="S56" s="2"/>
      <c r="T56" s="2"/>
      <c r="U56" s="2"/>
      <c r="V56" s="2"/>
      <c r="W56" s="2"/>
      <c r="X56" s="2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2"/>
      <c r="AQ56" s="2"/>
      <c r="AR56" s="2"/>
      <c r="AS56" s="2"/>
      <c r="AT56" s="2"/>
      <c r="AU56" s="2"/>
      <c r="AV56" s="2"/>
    </row>
    <row r="57" spans="2:48" ht="12.75">
      <c r="B57" s="66">
        <v>16</v>
      </c>
      <c r="C57" s="51" t="s">
        <v>414</v>
      </c>
      <c r="D57" s="95">
        <v>118</v>
      </c>
      <c r="E57" s="70"/>
      <c r="F57" s="66">
        <v>14</v>
      </c>
      <c r="G57" s="51" t="s">
        <v>416</v>
      </c>
      <c r="H57" s="95">
        <v>6</v>
      </c>
      <c r="I57" s="70"/>
      <c r="J57" s="66">
        <v>16</v>
      </c>
      <c r="K57" s="184" t="s">
        <v>405</v>
      </c>
      <c r="L57" s="102">
        <v>13.7</v>
      </c>
      <c r="M57" s="70"/>
      <c r="N57" s="66">
        <v>16</v>
      </c>
      <c r="O57" s="184" t="s">
        <v>405</v>
      </c>
      <c r="P57" s="102">
        <v>1.05</v>
      </c>
      <c r="Q57" s="3"/>
      <c r="R57" s="2"/>
      <c r="S57" s="2"/>
      <c r="T57" s="2"/>
      <c r="U57" s="2"/>
      <c r="V57" s="2"/>
      <c r="W57" s="2"/>
      <c r="X57" s="2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2"/>
      <c r="AQ57" s="2"/>
      <c r="AR57" s="2"/>
      <c r="AS57" s="2"/>
      <c r="AT57" s="2"/>
      <c r="AU57" s="2"/>
      <c r="AV57" s="2"/>
    </row>
    <row r="58" spans="2:48" ht="12.75">
      <c r="B58" s="66">
        <v>17</v>
      </c>
      <c r="C58" s="51" t="s">
        <v>421</v>
      </c>
      <c r="D58" s="95"/>
      <c r="E58" s="70"/>
      <c r="F58" s="66">
        <v>17</v>
      </c>
      <c r="G58" s="51" t="s">
        <v>420</v>
      </c>
      <c r="H58" s="95">
        <v>5</v>
      </c>
      <c r="I58" s="70"/>
      <c r="J58" s="66">
        <v>17</v>
      </c>
      <c r="K58" s="51" t="s">
        <v>421</v>
      </c>
      <c r="L58" s="95"/>
      <c r="M58" s="70"/>
      <c r="N58" s="66">
        <v>17</v>
      </c>
      <c r="O58" s="51" t="s">
        <v>421</v>
      </c>
      <c r="P58" s="95"/>
      <c r="Q58" s="3"/>
      <c r="R58" s="2"/>
      <c r="S58" s="2"/>
      <c r="T58" s="2"/>
      <c r="U58" s="2"/>
      <c r="V58" s="2"/>
      <c r="W58" s="2"/>
      <c r="X58" s="2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2"/>
      <c r="AQ58" s="2"/>
      <c r="AR58" s="2"/>
      <c r="AS58" s="2"/>
      <c r="AT58" s="2"/>
      <c r="AU58" s="2"/>
      <c r="AV58" s="2"/>
    </row>
    <row r="59" spans="2:48" ht="12.75">
      <c r="B59" s="66">
        <v>17</v>
      </c>
      <c r="C59" s="51" t="s">
        <v>422</v>
      </c>
      <c r="D59" s="95"/>
      <c r="E59" s="70"/>
      <c r="F59" s="66">
        <v>18</v>
      </c>
      <c r="G59" s="51" t="s">
        <v>421</v>
      </c>
      <c r="H59" s="95"/>
      <c r="I59" s="70"/>
      <c r="J59" s="66">
        <v>17</v>
      </c>
      <c r="K59" s="51" t="s">
        <v>422</v>
      </c>
      <c r="L59" s="95"/>
      <c r="M59" s="70"/>
      <c r="N59" s="66">
        <v>17</v>
      </c>
      <c r="O59" s="51" t="s">
        <v>422</v>
      </c>
      <c r="P59" s="95"/>
      <c r="Q59" s="3"/>
      <c r="R59" s="2"/>
      <c r="S59" s="2"/>
      <c r="T59" s="2"/>
      <c r="U59" s="2"/>
      <c r="V59" s="2"/>
      <c r="W59" s="2"/>
      <c r="X59" s="2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2"/>
      <c r="AQ59" s="2"/>
      <c r="AR59" s="2"/>
      <c r="AS59" s="2"/>
      <c r="AT59" s="2"/>
      <c r="AU59" s="2"/>
      <c r="AV59" s="2"/>
    </row>
    <row r="60" spans="2:48" ht="13.5" thickBot="1">
      <c r="B60" s="68">
        <v>17</v>
      </c>
      <c r="C60" s="98" t="s">
        <v>423</v>
      </c>
      <c r="D60" s="99"/>
      <c r="E60" s="71"/>
      <c r="F60" s="68">
        <v>18</v>
      </c>
      <c r="G60" s="98" t="s">
        <v>422</v>
      </c>
      <c r="H60" s="99"/>
      <c r="I60" s="71"/>
      <c r="J60" s="68">
        <v>17</v>
      </c>
      <c r="K60" s="98" t="s">
        <v>423</v>
      </c>
      <c r="L60" s="99"/>
      <c r="M60" s="71"/>
      <c r="N60" s="68">
        <v>17</v>
      </c>
      <c r="O60" s="98" t="s">
        <v>423</v>
      </c>
      <c r="P60" s="99"/>
      <c r="Q60" s="3"/>
      <c r="R60" s="2"/>
      <c r="S60" s="2"/>
      <c r="T60" s="2"/>
      <c r="U60" s="2"/>
      <c r="V60" s="2"/>
      <c r="W60" s="2"/>
      <c r="X60" s="2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2"/>
      <c r="AQ60" s="2"/>
      <c r="AR60" s="2"/>
      <c r="AS60" s="2"/>
      <c r="AT60" s="2"/>
      <c r="AU60" s="2"/>
      <c r="AV60" s="2"/>
    </row>
    <row r="61" spans="3:41" s="2" customFormat="1" ht="12.7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3:41" s="2" customFormat="1" ht="12.7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3:41" s="2" customFormat="1" ht="12.7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3:41" s="2" customFormat="1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3:41" s="2" customFormat="1" ht="12.7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3:41" s="2" customFormat="1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3:41" s="2" customFormat="1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3:41" s="2" customFormat="1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3:41" s="2" customFormat="1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3:41" s="2" customFormat="1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3:41" s="2" customFormat="1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3:41" s="2" customFormat="1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3:41" s="2" customFormat="1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3:41" s="2" customFormat="1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3:41" s="2" customFormat="1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3:41" s="2" customFormat="1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3:41" s="2" customFormat="1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3:41" s="2" customFormat="1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</sheetData>
  <mergeCells count="45">
    <mergeCell ref="AD5:AD6"/>
    <mergeCell ref="AE5:AE6"/>
    <mergeCell ref="AF5:AF6"/>
    <mergeCell ref="J40:J41"/>
    <mergeCell ref="L40:L41"/>
    <mergeCell ref="N40:N41"/>
    <mergeCell ref="P40:P41"/>
    <mergeCell ref="B40:B41"/>
    <mergeCell ref="D40:D41"/>
    <mergeCell ref="F40:F41"/>
    <mergeCell ref="H40:H41"/>
    <mergeCell ref="B39:D39"/>
    <mergeCell ref="F39:H39"/>
    <mergeCell ref="J39:L39"/>
    <mergeCell ref="N39:P39"/>
    <mergeCell ref="B3:P3"/>
    <mergeCell ref="B37:P37"/>
    <mergeCell ref="B38:P38"/>
    <mergeCell ref="Z3:AF3"/>
    <mergeCell ref="R3:X3"/>
    <mergeCell ref="X5:X6"/>
    <mergeCell ref="Z4:AF4"/>
    <mergeCell ref="Z5:Z6"/>
    <mergeCell ref="AB5:AB6"/>
    <mergeCell ref="AC5:AC6"/>
    <mergeCell ref="R2:AF2"/>
    <mergeCell ref="N4:P4"/>
    <mergeCell ref="N5:N6"/>
    <mergeCell ref="P5:P6"/>
    <mergeCell ref="R4:X4"/>
    <mergeCell ref="R5:R6"/>
    <mergeCell ref="T5:T6"/>
    <mergeCell ref="U5:U6"/>
    <mergeCell ref="V5:V6"/>
    <mergeCell ref="W5:W6"/>
    <mergeCell ref="B2:P2"/>
    <mergeCell ref="B5:B6"/>
    <mergeCell ref="D5:D6"/>
    <mergeCell ref="B4:D4"/>
    <mergeCell ref="F4:H4"/>
    <mergeCell ref="F5:F6"/>
    <mergeCell ref="H5:H6"/>
    <mergeCell ref="J4:L4"/>
    <mergeCell ref="J5:J6"/>
    <mergeCell ref="L5:L6"/>
  </mergeCells>
  <printOptions/>
  <pageMargins left="1.36" right="0.75" top="0.51" bottom="0.54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G48"/>
  <sheetViews>
    <sheetView tabSelected="1" workbookViewId="0" topLeftCell="A1">
      <selection activeCell="AF17" sqref="AF17"/>
      <selection activeCell="A48" sqref="A48"/>
      <selection activeCell="A1" sqref="A1"/>
    </sheetView>
  </sheetViews>
  <sheetFormatPr defaultColWidth="9.140625" defaultRowHeight="12.75"/>
  <cols>
    <col min="1" max="1" width="2.8515625" style="2" customWidth="1"/>
    <col min="2" max="2" width="3.00390625" style="0" customWidth="1"/>
    <col min="3" max="3" width="18.28125" style="0" customWidth="1"/>
    <col min="4" max="4" width="5.8515625" style="0" customWidth="1"/>
    <col min="5" max="5" width="0.71875" style="0" customWidth="1"/>
    <col min="6" max="6" width="2.7109375" style="0" customWidth="1"/>
    <col min="7" max="7" width="18.57421875" style="0" customWidth="1"/>
    <col min="8" max="8" width="6.140625" style="0" customWidth="1"/>
    <col min="9" max="9" width="0.71875" style="0" customWidth="1"/>
    <col min="10" max="10" width="2.8515625" style="0" customWidth="1"/>
    <col min="11" max="11" width="17.421875" style="0" customWidth="1"/>
    <col min="12" max="12" width="6.00390625" style="0" customWidth="1"/>
    <col min="13" max="13" width="0.71875" style="0" customWidth="1"/>
    <col min="14" max="14" width="3.00390625" style="0" customWidth="1"/>
    <col min="15" max="15" width="17.57421875" style="0" customWidth="1"/>
    <col min="16" max="16" width="5.57421875" style="0" customWidth="1"/>
    <col min="17" max="17" width="5.57421875" style="2" customWidth="1"/>
    <col min="18" max="18" width="17.7109375" style="2" customWidth="1"/>
    <col min="19" max="19" width="3.57421875" style="0" customWidth="1"/>
    <col min="20" max="20" width="18.140625" style="0" customWidth="1"/>
    <col min="21" max="25" width="2.7109375" style="0" customWidth="1"/>
    <col min="26" max="26" width="0.71875" style="0" customWidth="1"/>
    <col min="27" max="27" width="2.7109375" style="0" customWidth="1"/>
    <col min="28" max="28" width="17.28125" style="0" customWidth="1"/>
    <col min="29" max="33" width="2.7109375" style="0" customWidth="1"/>
    <col min="34" max="54" width="9.140625" style="2" customWidth="1"/>
  </cols>
  <sheetData>
    <row r="1" spans="2:33" ht="13.5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33" ht="75.75" customHeight="1" thickBot="1">
      <c r="B2" s="337" t="s">
        <v>365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3"/>
      <c r="S2" s="349" t="s">
        <v>369</v>
      </c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1"/>
    </row>
    <row r="3" spans="2:33" ht="18.75" customHeight="1" thickBot="1">
      <c r="B3" s="352" t="s">
        <v>376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4"/>
      <c r="S3" s="352" t="s">
        <v>376</v>
      </c>
      <c r="T3" s="353"/>
      <c r="U3" s="353"/>
      <c r="V3" s="353"/>
      <c r="W3" s="353"/>
      <c r="X3" s="353"/>
      <c r="Y3" s="354"/>
      <c r="Z3" s="33"/>
      <c r="AA3" s="352" t="s">
        <v>377</v>
      </c>
      <c r="AB3" s="353"/>
      <c r="AC3" s="353"/>
      <c r="AD3" s="353"/>
      <c r="AE3" s="353"/>
      <c r="AF3" s="353"/>
      <c r="AG3" s="354"/>
    </row>
    <row r="4" spans="2:33" ht="19.5" customHeight="1" thickBot="1">
      <c r="B4" s="334" t="s">
        <v>176</v>
      </c>
      <c r="C4" s="335"/>
      <c r="D4" s="336"/>
      <c r="E4" s="34"/>
      <c r="F4" s="346" t="s">
        <v>177</v>
      </c>
      <c r="G4" s="347"/>
      <c r="H4" s="348"/>
      <c r="I4" s="38"/>
      <c r="J4" s="346" t="s">
        <v>178</v>
      </c>
      <c r="K4" s="347"/>
      <c r="L4" s="348"/>
      <c r="M4" s="38"/>
      <c r="N4" s="346" t="s">
        <v>179</v>
      </c>
      <c r="O4" s="347"/>
      <c r="P4" s="348"/>
      <c r="S4" s="346" t="s">
        <v>180</v>
      </c>
      <c r="T4" s="347"/>
      <c r="U4" s="347"/>
      <c r="V4" s="347"/>
      <c r="W4" s="347"/>
      <c r="X4" s="347"/>
      <c r="Y4" s="348"/>
      <c r="AA4" s="334" t="s">
        <v>180</v>
      </c>
      <c r="AB4" s="335"/>
      <c r="AC4" s="335"/>
      <c r="AD4" s="335"/>
      <c r="AE4" s="335"/>
      <c r="AF4" s="335"/>
      <c r="AG4" s="336"/>
    </row>
    <row r="5" spans="2:33" ht="21.75" customHeight="1">
      <c r="B5" s="344" t="s">
        <v>172</v>
      </c>
      <c r="C5" s="7" t="s">
        <v>173</v>
      </c>
      <c r="D5" s="344" t="s">
        <v>175</v>
      </c>
      <c r="E5" s="6"/>
      <c r="F5" s="344" t="s">
        <v>172</v>
      </c>
      <c r="G5" s="7" t="s">
        <v>173</v>
      </c>
      <c r="H5" s="344" t="s">
        <v>175</v>
      </c>
      <c r="I5" s="6"/>
      <c r="J5" s="344" t="s">
        <v>172</v>
      </c>
      <c r="K5" s="10" t="s">
        <v>173</v>
      </c>
      <c r="L5" s="344" t="s">
        <v>175</v>
      </c>
      <c r="M5" s="37"/>
      <c r="N5" s="344" t="s">
        <v>172</v>
      </c>
      <c r="O5" s="10" t="s">
        <v>173</v>
      </c>
      <c r="P5" s="344" t="s">
        <v>175</v>
      </c>
      <c r="S5" s="344" t="s">
        <v>172</v>
      </c>
      <c r="T5" s="7" t="s">
        <v>173</v>
      </c>
      <c r="U5" s="344" t="s">
        <v>181</v>
      </c>
      <c r="V5" s="344" t="s">
        <v>182</v>
      </c>
      <c r="W5" s="344" t="s">
        <v>183</v>
      </c>
      <c r="X5" s="344" t="s">
        <v>184</v>
      </c>
      <c r="Y5" s="344" t="s">
        <v>185</v>
      </c>
      <c r="AA5" s="344" t="s">
        <v>172</v>
      </c>
      <c r="AB5" s="7" t="s">
        <v>173</v>
      </c>
      <c r="AC5" s="344" t="s">
        <v>181</v>
      </c>
      <c r="AD5" s="344" t="s">
        <v>182</v>
      </c>
      <c r="AE5" s="344" t="s">
        <v>183</v>
      </c>
      <c r="AF5" s="344" t="s">
        <v>184</v>
      </c>
      <c r="AG5" s="344" t="s">
        <v>185</v>
      </c>
    </row>
    <row r="6" spans="2:33" ht="24" customHeight="1" thickBot="1">
      <c r="B6" s="345"/>
      <c r="C6" s="12" t="s">
        <v>174</v>
      </c>
      <c r="D6" s="345"/>
      <c r="E6" s="11"/>
      <c r="F6" s="345"/>
      <c r="G6" s="12" t="s">
        <v>174</v>
      </c>
      <c r="H6" s="345"/>
      <c r="I6" s="11"/>
      <c r="J6" s="345"/>
      <c r="K6" s="4" t="s">
        <v>174</v>
      </c>
      <c r="L6" s="345"/>
      <c r="M6" s="37"/>
      <c r="N6" s="345"/>
      <c r="O6" s="4" t="s">
        <v>174</v>
      </c>
      <c r="P6" s="345"/>
      <c r="S6" s="345"/>
      <c r="T6" s="12" t="s">
        <v>174</v>
      </c>
      <c r="U6" s="345"/>
      <c r="V6" s="345"/>
      <c r="W6" s="345"/>
      <c r="X6" s="345"/>
      <c r="Y6" s="345"/>
      <c r="AA6" s="345"/>
      <c r="AB6" s="12" t="s">
        <v>174</v>
      </c>
      <c r="AC6" s="345"/>
      <c r="AD6" s="345"/>
      <c r="AE6" s="345"/>
      <c r="AF6" s="345"/>
      <c r="AG6" s="345"/>
    </row>
    <row r="7" spans="2:33" ht="12.75">
      <c r="B7" s="91">
        <v>1</v>
      </c>
      <c r="C7" s="103" t="s">
        <v>60</v>
      </c>
      <c r="D7" s="94">
        <v>300</v>
      </c>
      <c r="E7" s="93"/>
      <c r="F7" s="91">
        <v>1</v>
      </c>
      <c r="G7" s="103" t="s">
        <v>55</v>
      </c>
      <c r="H7" s="94">
        <v>25</v>
      </c>
      <c r="I7" s="93"/>
      <c r="J7" s="91">
        <v>1</v>
      </c>
      <c r="K7" s="103" t="s">
        <v>60</v>
      </c>
      <c r="L7" s="94">
        <v>8.9</v>
      </c>
      <c r="M7" s="93"/>
      <c r="N7" s="91">
        <v>1</v>
      </c>
      <c r="O7" s="103" t="s">
        <v>59</v>
      </c>
      <c r="P7" s="231">
        <v>1.49</v>
      </c>
      <c r="S7" s="91">
        <v>1</v>
      </c>
      <c r="T7" s="103" t="s">
        <v>60</v>
      </c>
      <c r="U7" s="91">
        <v>1</v>
      </c>
      <c r="V7" s="103">
        <v>7</v>
      </c>
      <c r="W7" s="91">
        <v>1</v>
      </c>
      <c r="X7" s="91">
        <v>2</v>
      </c>
      <c r="Y7" s="204">
        <f aca="true" t="shared" si="0" ref="Y7:Y24">SUM(U7:X7)</f>
        <v>11</v>
      </c>
      <c r="Z7" s="2"/>
      <c r="AA7" s="91">
        <v>1</v>
      </c>
      <c r="AB7" s="103" t="s">
        <v>53</v>
      </c>
      <c r="AC7" s="103">
        <v>2</v>
      </c>
      <c r="AD7" s="77">
        <v>1</v>
      </c>
      <c r="AE7" s="77">
        <v>1</v>
      </c>
      <c r="AF7" s="77">
        <v>1</v>
      </c>
      <c r="AG7" s="227">
        <f aca="true" t="shared" si="1" ref="AG7:AG22">SUM(AC7:AF7)</f>
        <v>5</v>
      </c>
    </row>
    <row r="8" spans="2:33" ht="12.75">
      <c r="B8" s="66">
        <v>2</v>
      </c>
      <c r="C8" s="84" t="s">
        <v>59</v>
      </c>
      <c r="D8" s="95">
        <v>280</v>
      </c>
      <c r="E8" s="70"/>
      <c r="F8" s="66">
        <v>2</v>
      </c>
      <c r="G8" s="84" t="s">
        <v>62</v>
      </c>
      <c r="H8" s="95">
        <v>24</v>
      </c>
      <c r="I8" s="70"/>
      <c r="J8" s="66">
        <v>2</v>
      </c>
      <c r="K8" s="84" t="s">
        <v>59</v>
      </c>
      <c r="L8" s="143">
        <v>9.2</v>
      </c>
      <c r="M8" s="70"/>
      <c r="N8" s="66">
        <v>2</v>
      </c>
      <c r="O8" s="14" t="s">
        <v>41</v>
      </c>
      <c r="P8" s="166">
        <v>1.53</v>
      </c>
      <c r="S8" s="66">
        <v>2</v>
      </c>
      <c r="T8" s="84" t="s">
        <v>59</v>
      </c>
      <c r="U8" s="66">
        <v>2</v>
      </c>
      <c r="V8" s="84">
        <v>10</v>
      </c>
      <c r="W8" s="66">
        <v>2</v>
      </c>
      <c r="X8" s="66">
        <v>1</v>
      </c>
      <c r="Y8" s="205">
        <f t="shared" si="0"/>
        <v>15</v>
      </c>
      <c r="Z8" s="2"/>
      <c r="AA8" s="66">
        <v>2</v>
      </c>
      <c r="AB8" s="15" t="s">
        <v>49</v>
      </c>
      <c r="AC8" s="15">
        <v>1</v>
      </c>
      <c r="AD8" s="84">
        <v>2</v>
      </c>
      <c r="AE8" s="84">
        <v>2</v>
      </c>
      <c r="AF8" s="84">
        <v>3</v>
      </c>
      <c r="AG8" s="228">
        <f t="shared" si="1"/>
        <v>8</v>
      </c>
    </row>
    <row r="9" spans="2:33" ht="12.75">
      <c r="B9" s="66">
        <v>3</v>
      </c>
      <c r="C9" s="3" t="s">
        <v>55</v>
      </c>
      <c r="D9" s="102">
        <v>271</v>
      </c>
      <c r="E9" s="70"/>
      <c r="F9" s="66">
        <v>3</v>
      </c>
      <c r="G9" s="84" t="s">
        <v>44</v>
      </c>
      <c r="H9" s="95">
        <v>23</v>
      </c>
      <c r="I9" s="70"/>
      <c r="J9" s="66">
        <v>3</v>
      </c>
      <c r="K9" s="14" t="s">
        <v>41</v>
      </c>
      <c r="L9" s="166">
        <v>9.3</v>
      </c>
      <c r="M9" s="70"/>
      <c r="N9" s="66">
        <v>2</v>
      </c>
      <c r="O9" s="84" t="s">
        <v>60</v>
      </c>
      <c r="P9" s="95">
        <v>1.53</v>
      </c>
      <c r="S9" s="66">
        <v>3</v>
      </c>
      <c r="T9" s="3" t="s">
        <v>62</v>
      </c>
      <c r="U9" s="66">
        <v>6</v>
      </c>
      <c r="V9" s="84">
        <v>2</v>
      </c>
      <c r="W9" s="66">
        <v>5</v>
      </c>
      <c r="X9" s="66">
        <v>5</v>
      </c>
      <c r="Y9" s="31">
        <f t="shared" si="0"/>
        <v>18</v>
      </c>
      <c r="Z9" s="2"/>
      <c r="AA9" s="66">
        <v>3</v>
      </c>
      <c r="AB9" s="14" t="s">
        <v>46</v>
      </c>
      <c r="AC9" s="84">
        <v>5</v>
      </c>
      <c r="AD9" s="84">
        <v>3</v>
      </c>
      <c r="AE9" s="84">
        <v>3</v>
      </c>
      <c r="AF9" s="84">
        <v>4</v>
      </c>
      <c r="AG9" s="228">
        <f t="shared" si="1"/>
        <v>15</v>
      </c>
    </row>
    <row r="10" spans="2:33" ht="12.75">
      <c r="B10" s="66">
        <v>4</v>
      </c>
      <c r="C10" s="84" t="s">
        <v>63</v>
      </c>
      <c r="D10" s="95">
        <v>271</v>
      </c>
      <c r="E10" s="70"/>
      <c r="F10" s="66">
        <v>3</v>
      </c>
      <c r="G10" s="84" t="s">
        <v>379</v>
      </c>
      <c r="H10" s="95">
        <v>23</v>
      </c>
      <c r="I10" s="70"/>
      <c r="J10" s="66">
        <v>4</v>
      </c>
      <c r="K10" s="84" t="s">
        <v>40</v>
      </c>
      <c r="L10" s="95">
        <v>9.6</v>
      </c>
      <c r="M10" s="70"/>
      <c r="N10" s="66">
        <v>4</v>
      </c>
      <c r="O10" s="84" t="s">
        <v>64</v>
      </c>
      <c r="P10" s="95">
        <v>1.54</v>
      </c>
      <c r="S10" s="66">
        <v>4</v>
      </c>
      <c r="T10" s="84" t="s">
        <v>55</v>
      </c>
      <c r="U10" s="66">
        <v>3</v>
      </c>
      <c r="V10" s="84">
        <v>1</v>
      </c>
      <c r="W10" s="66">
        <v>6</v>
      </c>
      <c r="X10" s="66">
        <v>12</v>
      </c>
      <c r="Y10" s="205">
        <f t="shared" si="0"/>
        <v>22</v>
      </c>
      <c r="Z10" s="2"/>
      <c r="AA10" s="66">
        <v>4</v>
      </c>
      <c r="AB10" s="14" t="s">
        <v>65</v>
      </c>
      <c r="AC10" s="84">
        <v>3</v>
      </c>
      <c r="AD10" s="84">
        <v>4</v>
      </c>
      <c r="AE10" s="84">
        <v>4</v>
      </c>
      <c r="AF10" s="14">
        <v>9</v>
      </c>
      <c r="AG10" s="228">
        <f t="shared" si="1"/>
        <v>20</v>
      </c>
    </row>
    <row r="11" spans="2:33" ht="12.75">
      <c r="B11" s="66">
        <v>5</v>
      </c>
      <c r="C11" s="84" t="s">
        <v>44</v>
      </c>
      <c r="D11" s="95">
        <v>267</v>
      </c>
      <c r="E11" s="70"/>
      <c r="F11" s="66">
        <v>5</v>
      </c>
      <c r="G11" s="84" t="s">
        <v>45</v>
      </c>
      <c r="H11" s="95">
        <v>22</v>
      </c>
      <c r="I11" s="70"/>
      <c r="J11" s="66">
        <v>5</v>
      </c>
      <c r="K11" s="84" t="s">
        <v>62</v>
      </c>
      <c r="L11" s="95">
        <v>9.7</v>
      </c>
      <c r="M11" s="70"/>
      <c r="N11" s="66">
        <v>5</v>
      </c>
      <c r="O11" s="84" t="s">
        <v>62</v>
      </c>
      <c r="P11" s="95">
        <v>1.56</v>
      </c>
      <c r="S11" s="66">
        <v>5</v>
      </c>
      <c r="T11" s="84" t="s">
        <v>41</v>
      </c>
      <c r="U11" s="66">
        <v>7</v>
      </c>
      <c r="V11" s="84">
        <v>11</v>
      </c>
      <c r="W11" s="66">
        <v>3</v>
      </c>
      <c r="X11" s="66">
        <v>2</v>
      </c>
      <c r="Y11" s="205">
        <f t="shared" si="0"/>
        <v>23</v>
      </c>
      <c r="Z11" s="2"/>
      <c r="AA11" s="66">
        <v>5</v>
      </c>
      <c r="AB11" s="84" t="s">
        <v>52</v>
      </c>
      <c r="AC11" s="84">
        <v>4</v>
      </c>
      <c r="AD11" s="84">
        <v>5</v>
      </c>
      <c r="AE11" s="84">
        <v>5</v>
      </c>
      <c r="AF11" s="14">
        <v>8</v>
      </c>
      <c r="AG11" s="228">
        <f t="shared" si="1"/>
        <v>22</v>
      </c>
    </row>
    <row r="12" spans="2:33" ht="12.75">
      <c r="B12" s="66">
        <v>6</v>
      </c>
      <c r="C12" s="84" t="s">
        <v>62</v>
      </c>
      <c r="D12" s="95">
        <v>260</v>
      </c>
      <c r="E12" s="70"/>
      <c r="F12" s="66">
        <v>6</v>
      </c>
      <c r="G12" s="84" t="s">
        <v>57</v>
      </c>
      <c r="H12" s="95">
        <v>21</v>
      </c>
      <c r="I12" s="70"/>
      <c r="J12" s="66">
        <v>6</v>
      </c>
      <c r="K12" s="84" t="s">
        <v>55</v>
      </c>
      <c r="L12" s="95">
        <v>9.8</v>
      </c>
      <c r="M12" s="70"/>
      <c r="N12" s="66">
        <v>5</v>
      </c>
      <c r="O12" s="84" t="s">
        <v>63</v>
      </c>
      <c r="P12" s="95">
        <v>1.57</v>
      </c>
      <c r="S12" s="66">
        <v>6</v>
      </c>
      <c r="T12" s="84" t="s">
        <v>63</v>
      </c>
      <c r="U12" s="66">
        <v>4</v>
      </c>
      <c r="V12" s="84">
        <v>12</v>
      </c>
      <c r="W12" s="66">
        <v>7</v>
      </c>
      <c r="X12" s="66">
        <v>5</v>
      </c>
      <c r="Y12" s="31">
        <f t="shared" si="0"/>
        <v>28</v>
      </c>
      <c r="Z12" s="2"/>
      <c r="AA12" s="66">
        <v>6</v>
      </c>
      <c r="AB12" s="14" t="s">
        <v>70</v>
      </c>
      <c r="AC12" s="14">
        <v>8</v>
      </c>
      <c r="AD12" s="14">
        <v>8</v>
      </c>
      <c r="AE12" s="14">
        <v>6</v>
      </c>
      <c r="AF12" s="84">
        <v>2</v>
      </c>
      <c r="AG12" s="229">
        <f t="shared" si="1"/>
        <v>24</v>
      </c>
    </row>
    <row r="13" spans="2:33" ht="12.75">
      <c r="B13" s="66">
        <v>7</v>
      </c>
      <c r="C13" s="84" t="s">
        <v>41</v>
      </c>
      <c r="D13" s="95">
        <v>255</v>
      </c>
      <c r="E13" s="70"/>
      <c r="F13" s="66">
        <v>7</v>
      </c>
      <c r="G13" s="84" t="s">
        <v>42</v>
      </c>
      <c r="H13" s="95">
        <v>20</v>
      </c>
      <c r="I13" s="70"/>
      <c r="J13" s="66">
        <v>7</v>
      </c>
      <c r="K13" s="84" t="s">
        <v>63</v>
      </c>
      <c r="L13" s="95">
        <v>9.8</v>
      </c>
      <c r="M13" s="70"/>
      <c r="N13" s="66">
        <v>7</v>
      </c>
      <c r="O13" s="84" t="s">
        <v>40</v>
      </c>
      <c r="P13" s="95">
        <v>1.58</v>
      </c>
      <c r="S13" s="66">
        <v>7</v>
      </c>
      <c r="T13" s="84" t="s">
        <v>64</v>
      </c>
      <c r="U13" s="66">
        <v>9</v>
      </c>
      <c r="V13" s="84">
        <v>9</v>
      </c>
      <c r="W13" s="66">
        <v>7</v>
      </c>
      <c r="X13" s="66">
        <v>4</v>
      </c>
      <c r="Y13" s="31">
        <f t="shared" si="0"/>
        <v>29</v>
      </c>
      <c r="Z13" s="2"/>
      <c r="AA13" s="66">
        <v>7</v>
      </c>
      <c r="AB13" s="84" t="s">
        <v>48</v>
      </c>
      <c r="AC13" s="14">
        <v>7</v>
      </c>
      <c r="AD13" s="14">
        <v>7</v>
      </c>
      <c r="AE13" s="14">
        <v>8</v>
      </c>
      <c r="AF13" s="84">
        <v>5</v>
      </c>
      <c r="AG13" s="228">
        <f t="shared" si="1"/>
        <v>27</v>
      </c>
    </row>
    <row r="14" spans="2:33" ht="12.75">
      <c r="B14" s="66">
        <v>8</v>
      </c>
      <c r="C14" s="84" t="s">
        <v>45</v>
      </c>
      <c r="D14" s="95">
        <v>255</v>
      </c>
      <c r="E14" s="70"/>
      <c r="F14" s="66">
        <v>7</v>
      </c>
      <c r="G14" s="84" t="s">
        <v>60</v>
      </c>
      <c r="H14" s="95">
        <v>20</v>
      </c>
      <c r="I14" s="70"/>
      <c r="J14" s="66">
        <v>7</v>
      </c>
      <c r="K14" s="84" t="s">
        <v>64</v>
      </c>
      <c r="L14" s="95">
        <v>9.9</v>
      </c>
      <c r="M14" s="70"/>
      <c r="N14" s="66">
        <v>8</v>
      </c>
      <c r="O14" s="84" t="s">
        <v>50</v>
      </c>
      <c r="P14" s="95">
        <v>2.03</v>
      </c>
      <c r="S14" s="66">
        <v>8</v>
      </c>
      <c r="T14" s="84" t="s">
        <v>45</v>
      </c>
      <c r="U14" s="66">
        <v>8</v>
      </c>
      <c r="V14" s="84">
        <v>5</v>
      </c>
      <c r="W14" s="66">
        <v>10</v>
      </c>
      <c r="X14" s="66">
        <v>10</v>
      </c>
      <c r="Y14" s="31">
        <f t="shared" si="0"/>
        <v>33</v>
      </c>
      <c r="Z14" s="2"/>
      <c r="AA14" s="66">
        <v>8</v>
      </c>
      <c r="AB14" s="14" t="s">
        <v>56</v>
      </c>
      <c r="AC14" s="14">
        <v>6</v>
      </c>
      <c r="AD14" s="14">
        <v>9</v>
      </c>
      <c r="AE14" s="14">
        <v>7</v>
      </c>
      <c r="AF14" s="14">
        <v>6</v>
      </c>
      <c r="AG14" s="228">
        <f t="shared" si="1"/>
        <v>28</v>
      </c>
    </row>
    <row r="15" spans="2:33" ht="12.75">
      <c r="B15" s="66">
        <v>9</v>
      </c>
      <c r="C15" s="84" t="s">
        <v>64</v>
      </c>
      <c r="D15" s="95">
        <v>252</v>
      </c>
      <c r="E15" s="70"/>
      <c r="F15" s="66">
        <v>9</v>
      </c>
      <c r="G15" s="84" t="s">
        <v>64</v>
      </c>
      <c r="H15" s="95">
        <v>19</v>
      </c>
      <c r="I15" s="70"/>
      <c r="J15" s="66">
        <v>9</v>
      </c>
      <c r="K15" s="84" t="s">
        <v>50</v>
      </c>
      <c r="L15" s="95">
        <v>10</v>
      </c>
      <c r="M15" s="70"/>
      <c r="N15" s="66">
        <v>9</v>
      </c>
      <c r="O15" s="84" t="s">
        <v>379</v>
      </c>
      <c r="P15" s="95">
        <v>2.09</v>
      </c>
      <c r="S15" s="66">
        <v>9</v>
      </c>
      <c r="T15" s="84" t="s">
        <v>379</v>
      </c>
      <c r="U15" s="66">
        <v>12</v>
      </c>
      <c r="V15" s="84">
        <v>3</v>
      </c>
      <c r="W15" s="66">
        <v>12</v>
      </c>
      <c r="X15" s="66">
        <v>9</v>
      </c>
      <c r="Y15" s="205">
        <f t="shared" si="0"/>
        <v>36</v>
      </c>
      <c r="Z15" s="2"/>
      <c r="AA15" s="66">
        <v>9</v>
      </c>
      <c r="AB15" s="14" t="s">
        <v>47</v>
      </c>
      <c r="AC15" s="14">
        <v>9</v>
      </c>
      <c r="AD15" s="14">
        <v>6</v>
      </c>
      <c r="AE15" s="14">
        <v>10</v>
      </c>
      <c r="AF15" s="14">
        <v>10</v>
      </c>
      <c r="AG15" s="228">
        <f t="shared" si="1"/>
        <v>35</v>
      </c>
    </row>
    <row r="16" spans="2:33" ht="12.75">
      <c r="B16" s="66">
        <v>10</v>
      </c>
      <c r="C16" s="84" t="s">
        <v>50</v>
      </c>
      <c r="D16" s="95">
        <v>250</v>
      </c>
      <c r="E16" s="70"/>
      <c r="F16" s="66">
        <v>10</v>
      </c>
      <c r="G16" s="84" t="s">
        <v>59</v>
      </c>
      <c r="H16" s="95">
        <v>18</v>
      </c>
      <c r="I16" s="70"/>
      <c r="J16" s="66">
        <v>10</v>
      </c>
      <c r="K16" s="84" t="s">
        <v>58</v>
      </c>
      <c r="L16" s="95">
        <v>10.6</v>
      </c>
      <c r="M16" s="70"/>
      <c r="N16" s="66">
        <v>10</v>
      </c>
      <c r="O16" s="84" t="s">
        <v>57</v>
      </c>
      <c r="P16" s="95">
        <v>2.11</v>
      </c>
      <c r="S16" s="66">
        <v>10</v>
      </c>
      <c r="T16" s="84" t="s">
        <v>44</v>
      </c>
      <c r="U16" s="66">
        <v>5</v>
      </c>
      <c r="V16" s="84">
        <v>3</v>
      </c>
      <c r="W16" s="66">
        <v>16</v>
      </c>
      <c r="X16" s="66">
        <v>13</v>
      </c>
      <c r="Y16" s="205">
        <f t="shared" si="0"/>
        <v>37</v>
      </c>
      <c r="Z16" s="2"/>
      <c r="AA16" s="66">
        <v>10</v>
      </c>
      <c r="AB16" s="14" t="s">
        <v>68</v>
      </c>
      <c r="AC16" s="14">
        <v>11</v>
      </c>
      <c r="AD16" s="14">
        <v>9</v>
      </c>
      <c r="AE16" s="14">
        <v>8</v>
      </c>
      <c r="AF16" s="14">
        <v>7</v>
      </c>
      <c r="AG16" s="228">
        <f t="shared" si="1"/>
        <v>35</v>
      </c>
    </row>
    <row r="17" spans="2:33" ht="12.75">
      <c r="B17" s="66">
        <v>11</v>
      </c>
      <c r="C17" s="84" t="s">
        <v>57</v>
      </c>
      <c r="D17" s="95">
        <v>246</v>
      </c>
      <c r="E17" s="70"/>
      <c r="F17" s="66">
        <v>11</v>
      </c>
      <c r="G17" s="84" t="s">
        <v>41</v>
      </c>
      <c r="H17" s="95">
        <v>16</v>
      </c>
      <c r="I17" s="70"/>
      <c r="J17" s="66">
        <v>10</v>
      </c>
      <c r="K17" s="84" t="s">
        <v>45</v>
      </c>
      <c r="L17" s="95">
        <v>10.1</v>
      </c>
      <c r="M17" s="70"/>
      <c r="N17" s="141">
        <v>10</v>
      </c>
      <c r="O17" s="142" t="s">
        <v>45</v>
      </c>
      <c r="P17" s="102">
        <v>2.12</v>
      </c>
      <c r="S17" s="66">
        <v>11</v>
      </c>
      <c r="T17" s="84" t="s">
        <v>57</v>
      </c>
      <c r="U17" s="66">
        <v>11</v>
      </c>
      <c r="V17" s="84">
        <v>6</v>
      </c>
      <c r="W17" s="66">
        <v>15</v>
      </c>
      <c r="X17" s="141">
        <v>10</v>
      </c>
      <c r="Y17" s="205">
        <f t="shared" si="0"/>
        <v>42</v>
      </c>
      <c r="Z17" s="2"/>
      <c r="AA17" s="66">
        <v>11</v>
      </c>
      <c r="AB17" s="14" t="s">
        <v>378</v>
      </c>
      <c r="AC17" s="14">
        <v>10</v>
      </c>
      <c r="AD17" s="14">
        <v>11</v>
      </c>
      <c r="AE17" s="14">
        <v>11</v>
      </c>
      <c r="AF17" s="14">
        <v>12</v>
      </c>
      <c r="AG17" s="228">
        <f t="shared" si="1"/>
        <v>44</v>
      </c>
    </row>
    <row r="18" spans="2:33" ht="12.75">
      <c r="B18" s="141">
        <v>12</v>
      </c>
      <c r="C18" s="142" t="s">
        <v>379</v>
      </c>
      <c r="D18" s="102">
        <v>227</v>
      </c>
      <c r="E18" s="70"/>
      <c r="F18" s="66">
        <v>12</v>
      </c>
      <c r="G18" s="142" t="s">
        <v>63</v>
      </c>
      <c r="H18" s="102">
        <v>15</v>
      </c>
      <c r="I18" s="70"/>
      <c r="J18" s="141">
        <v>12</v>
      </c>
      <c r="K18" s="142" t="s">
        <v>379</v>
      </c>
      <c r="L18" s="102">
        <v>10.6</v>
      </c>
      <c r="M18" s="70"/>
      <c r="N18" s="66">
        <v>12</v>
      </c>
      <c r="O18" s="84" t="s">
        <v>55</v>
      </c>
      <c r="P18" s="95">
        <v>2.17</v>
      </c>
      <c r="S18" s="66">
        <v>12</v>
      </c>
      <c r="T18" s="142" t="s">
        <v>50</v>
      </c>
      <c r="U18" s="141">
        <v>10</v>
      </c>
      <c r="V18" s="84">
        <v>15</v>
      </c>
      <c r="W18" s="141">
        <v>9</v>
      </c>
      <c r="X18" s="66">
        <v>8</v>
      </c>
      <c r="Y18" s="205">
        <f t="shared" si="0"/>
        <v>42</v>
      </c>
      <c r="Z18" s="2"/>
      <c r="AA18" s="66">
        <v>12</v>
      </c>
      <c r="AB18" s="14" t="s">
        <v>51</v>
      </c>
      <c r="AC18" s="14">
        <v>12</v>
      </c>
      <c r="AD18" s="14">
        <v>12</v>
      </c>
      <c r="AE18" s="14">
        <v>11</v>
      </c>
      <c r="AF18" s="14">
        <v>13</v>
      </c>
      <c r="AG18" s="228">
        <f t="shared" si="1"/>
        <v>48</v>
      </c>
    </row>
    <row r="19" spans="2:33" ht="12.75">
      <c r="B19" s="66">
        <v>13</v>
      </c>
      <c r="C19" s="84" t="s">
        <v>43</v>
      </c>
      <c r="D19" s="95">
        <v>220</v>
      </c>
      <c r="E19" s="70"/>
      <c r="F19" s="66">
        <v>13</v>
      </c>
      <c r="G19" s="84" t="s">
        <v>43</v>
      </c>
      <c r="H19" s="95">
        <v>14</v>
      </c>
      <c r="I19" s="70"/>
      <c r="J19" s="66">
        <v>13</v>
      </c>
      <c r="K19" s="84" t="s">
        <v>43</v>
      </c>
      <c r="L19" s="95">
        <v>10.6</v>
      </c>
      <c r="M19" s="70"/>
      <c r="N19" s="66">
        <v>13</v>
      </c>
      <c r="O19" s="84" t="s">
        <v>44</v>
      </c>
      <c r="P19" s="95">
        <v>2.18</v>
      </c>
      <c r="S19" s="66">
        <v>13</v>
      </c>
      <c r="T19" s="84" t="s">
        <v>40</v>
      </c>
      <c r="U19" s="66">
        <v>18</v>
      </c>
      <c r="V19" s="84">
        <v>16</v>
      </c>
      <c r="W19" s="66">
        <v>4</v>
      </c>
      <c r="X19" s="66">
        <v>7</v>
      </c>
      <c r="Y19" s="205">
        <f t="shared" si="0"/>
        <v>45</v>
      </c>
      <c r="Z19" s="2"/>
      <c r="AA19" s="66">
        <v>13</v>
      </c>
      <c r="AB19" s="14" t="s">
        <v>69</v>
      </c>
      <c r="AC19" s="14">
        <v>13</v>
      </c>
      <c r="AD19" s="14">
        <v>13</v>
      </c>
      <c r="AE19" s="14">
        <v>13</v>
      </c>
      <c r="AF19" s="14">
        <v>10</v>
      </c>
      <c r="AG19" s="229">
        <f t="shared" si="1"/>
        <v>49</v>
      </c>
    </row>
    <row r="20" spans="2:33" ht="12.75">
      <c r="B20" s="66">
        <v>14</v>
      </c>
      <c r="C20" s="84" t="s">
        <v>42</v>
      </c>
      <c r="D20" s="95">
        <v>212</v>
      </c>
      <c r="E20" s="70"/>
      <c r="F20" s="66">
        <v>14</v>
      </c>
      <c r="G20" s="84" t="s">
        <v>39</v>
      </c>
      <c r="H20" s="95">
        <v>13</v>
      </c>
      <c r="I20" s="70"/>
      <c r="J20" s="66">
        <v>13</v>
      </c>
      <c r="K20" s="84" t="s">
        <v>61</v>
      </c>
      <c r="L20" s="95">
        <v>10.7</v>
      </c>
      <c r="M20" s="70"/>
      <c r="N20" s="66">
        <v>13</v>
      </c>
      <c r="O20" s="84" t="s">
        <v>58</v>
      </c>
      <c r="P20" s="95">
        <v>2.19</v>
      </c>
      <c r="S20" s="17">
        <v>14</v>
      </c>
      <c r="T20" s="84" t="s">
        <v>42</v>
      </c>
      <c r="U20" s="66">
        <v>14</v>
      </c>
      <c r="V20" s="84">
        <v>7</v>
      </c>
      <c r="W20" s="66">
        <v>17</v>
      </c>
      <c r="X20" s="66">
        <v>16</v>
      </c>
      <c r="Y20" s="205">
        <f t="shared" si="0"/>
        <v>54</v>
      </c>
      <c r="AA20" s="17">
        <v>14</v>
      </c>
      <c r="AB20" s="84" t="s">
        <v>66</v>
      </c>
      <c r="AC20" s="14">
        <v>14</v>
      </c>
      <c r="AD20" s="14">
        <v>14</v>
      </c>
      <c r="AE20" s="14">
        <v>14</v>
      </c>
      <c r="AF20" s="14">
        <v>14</v>
      </c>
      <c r="AG20" s="228">
        <f t="shared" si="1"/>
        <v>56</v>
      </c>
    </row>
    <row r="21" spans="2:33" ht="12.75">
      <c r="B21" s="66">
        <v>15</v>
      </c>
      <c r="C21" s="84" t="s">
        <v>39</v>
      </c>
      <c r="D21" s="95">
        <v>201</v>
      </c>
      <c r="E21" s="70"/>
      <c r="F21" s="66">
        <v>15</v>
      </c>
      <c r="G21" s="84" t="s">
        <v>50</v>
      </c>
      <c r="H21" s="95">
        <v>12</v>
      </c>
      <c r="I21" s="70"/>
      <c r="J21" s="66">
        <v>15</v>
      </c>
      <c r="K21" s="84" t="s">
        <v>57</v>
      </c>
      <c r="L21" s="95">
        <v>10.9</v>
      </c>
      <c r="M21" s="70"/>
      <c r="N21" s="66">
        <v>15</v>
      </c>
      <c r="O21" s="84" t="s">
        <v>61</v>
      </c>
      <c r="P21" s="95">
        <v>2.23</v>
      </c>
      <c r="S21" s="17">
        <v>15</v>
      </c>
      <c r="T21" s="84" t="s">
        <v>58</v>
      </c>
      <c r="U21" s="66">
        <v>17</v>
      </c>
      <c r="V21" s="84">
        <v>16</v>
      </c>
      <c r="W21" s="66">
        <v>10</v>
      </c>
      <c r="X21" s="66">
        <v>13</v>
      </c>
      <c r="Y21" s="205">
        <f t="shared" si="0"/>
        <v>56</v>
      </c>
      <c r="AA21" s="17">
        <v>14</v>
      </c>
      <c r="AB21" s="14" t="s">
        <v>67</v>
      </c>
      <c r="AC21" s="14">
        <v>14</v>
      </c>
      <c r="AD21" s="14">
        <v>14</v>
      </c>
      <c r="AE21" s="14">
        <v>14</v>
      </c>
      <c r="AF21" s="14">
        <v>14</v>
      </c>
      <c r="AG21" s="228">
        <f t="shared" si="1"/>
        <v>56</v>
      </c>
    </row>
    <row r="22" spans="2:33" ht="13.5" thickBot="1">
      <c r="B22" s="66">
        <v>16</v>
      </c>
      <c r="C22" s="84" t="s">
        <v>61</v>
      </c>
      <c r="D22" s="95">
        <v>198</v>
      </c>
      <c r="E22" s="70"/>
      <c r="F22" s="66">
        <v>16</v>
      </c>
      <c r="G22" s="84" t="s">
        <v>40</v>
      </c>
      <c r="H22" s="95">
        <v>10</v>
      </c>
      <c r="I22" s="70"/>
      <c r="J22" s="66">
        <v>16</v>
      </c>
      <c r="K22" s="84" t="s">
        <v>44</v>
      </c>
      <c r="L22" s="95">
        <v>11</v>
      </c>
      <c r="M22" s="70"/>
      <c r="N22" s="66">
        <v>16</v>
      </c>
      <c r="O22" s="84" t="s">
        <v>42</v>
      </c>
      <c r="P22" s="95">
        <v>2.24</v>
      </c>
      <c r="S22" s="17">
        <v>16</v>
      </c>
      <c r="T22" s="84" t="s">
        <v>43</v>
      </c>
      <c r="U22" s="66">
        <v>13</v>
      </c>
      <c r="V22" s="84">
        <v>13</v>
      </c>
      <c r="W22" s="66">
        <v>13</v>
      </c>
      <c r="X22" s="66">
        <v>18</v>
      </c>
      <c r="Y22" s="205">
        <f t="shared" si="0"/>
        <v>57</v>
      </c>
      <c r="AA22" s="20">
        <v>14</v>
      </c>
      <c r="AB22" s="22" t="s">
        <v>54</v>
      </c>
      <c r="AC22" s="22">
        <v>14</v>
      </c>
      <c r="AD22" s="22">
        <v>14</v>
      </c>
      <c r="AE22" s="22">
        <v>14</v>
      </c>
      <c r="AF22" s="22">
        <v>14</v>
      </c>
      <c r="AG22" s="230">
        <f t="shared" si="1"/>
        <v>56</v>
      </c>
    </row>
    <row r="23" spans="2:33" ht="12.75">
      <c r="B23" s="66">
        <v>17</v>
      </c>
      <c r="C23" s="84" t="s">
        <v>58</v>
      </c>
      <c r="D23" s="95">
        <v>195</v>
      </c>
      <c r="E23" s="70"/>
      <c r="F23" s="66">
        <v>16</v>
      </c>
      <c r="G23" s="84" t="s">
        <v>58</v>
      </c>
      <c r="H23" s="95">
        <v>10</v>
      </c>
      <c r="I23" s="70"/>
      <c r="J23" s="66">
        <v>17</v>
      </c>
      <c r="K23" s="84" t="s">
        <v>42</v>
      </c>
      <c r="L23" s="95">
        <v>11.2</v>
      </c>
      <c r="M23" s="70"/>
      <c r="N23" s="66">
        <v>17</v>
      </c>
      <c r="O23" s="84" t="s">
        <v>39</v>
      </c>
      <c r="P23" s="95">
        <v>2.26</v>
      </c>
      <c r="S23" s="17">
        <v>17</v>
      </c>
      <c r="T23" s="84" t="s">
        <v>61</v>
      </c>
      <c r="U23" s="66">
        <v>16</v>
      </c>
      <c r="V23" s="84">
        <v>18</v>
      </c>
      <c r="W23" s="66">
        <v>13</v>
      </c>
      <c r="X23" s="66">
        <v>15</v>
      </c>
      <c r="Y23" s="31">
        <f t="shared" si="0"/>
        <v>62</v>
      </c>
      <c r="Z23" s="2"/>
      <c r="AA23" s="2"/>
      <c r="AB23" s="2"/>
      <c r="AC23" s="2"/>
      <c r="AD23" s="2"/>
      <c r="AE23" s="2"/>
      <c r="AF23" s="2"/>
      <c r="AG23" s="2"/>
    </row>
    <row r="24" spans="2:33" ht="13.5" thickBot="1">
      <c r="B24" s="68">
        <v>18</v>
      </c>
      <c r="C24" s="88" t="s">
        <v>40</v>
      </c>
      <c r="D24" s="99">
        <v>176</v>
      </c>
      <c r="E24" s="71"/>
      <c r="F24" s="68">
        <v>18</v>
      </c>
      <c r="G24" s="88" t="s">
        <v>61</v>
      </c>
      <c r="H24" s="99">
        <v>9</v>
      </c>
      <c r="I24" s="71"/>
      <c r="J24" s="68">
        <v>18</v>
      </c>
      <c r="K24" s="88" t="s">
        <v>39</v>
      </c>
      <c r="L24" s="99">
        <v>11.8</v>
      </c>
      <c r="M24" s="71"/>
      <c r="N24" s="68">
        <v>18</v>
      </c>
      <c r="O24" s="88" t="s">
        <v>43</v>
      </c>
      <c r="P24" s="99">
        <v>2.29</v>
      </c>
      <c r="S24" s="20">
        <v>18</v>
      </c>
      <c r="T24" s="88" t="s">
        <v>39</v>
      </c>
      <c r="U24" s="68">
        <v>15</v>
      </c>
      <c r="V24" s="88">
        <v>14</v>
      </c>
      <c r="W24" s="68">
        <v>18</v>
      </c>
      <c r="X24" s="68">
        <v>17</v>
      </c>
      <c r="Y24" s="215">
        <f t="shared" si="0"/>
        <v>64</v>
      </c>
      <c r="Z24" s="2"/>
      <c r="AA24" s="2"/>
      <c r="AB24" s="2"/>
      <c r="AC24" s="2"/>
      <c r="AD24" s="2"/>
      <c r="AE24" s="2"/>
      <c r="AF24" s="2"/>
      <c r="AG24" s="2"/>
    </row>
    <row r="25" spans="2:33" ht="13.5" thickBot="1">
      <c r="B25" s="2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S25" s="2"/>
      <c r="T25" s="3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2:33" ht="75.75" customHeight="1" thickBot="1">
      <c r="B26" s="235" t="s">
        <v>365</v>
      </c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6"/>
      <c r="S26" s="2"/>
      <c r="T26" s="58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2:33" ht="18.75" customHeight="1" thickBot="1">
      <c r="B27" s="357" t="s">
        <v>377</v>
      </c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2:33" ht="19.5" customHeight="1" thickBot="1">
      <c r="B28" s="346" t="s">
        <v>176</v>
      </c>
      <c r="C28" s="347"/>
      <c r="D28" s="348"/>
      <c r="E28" s="5"/>
      <c r="F28" s="346" t="s">
        <v>177</v>
      </c>
      <c r="G28" s="347"/>
      <c r="H28" s="348"/>
      <c r="I28" s="5"/>
      <c r="J28" s="346" t="s">
        <v>178</v>
      </c>
      <c r="K28" s="347"/>
      <c r="L28" s="348"/>
      <c r="M28" s="5"/>
      <c r="N28" s="346" t="s">
        <v>179</v>
      </c>
      <c r="O28" s="347"/>
      <c r="P28" s="348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2:33" ht="21.75" customHeight="1">
      <c r="B29" s="344" t="s">
        <v>172</v>
      </c>
      <c r="C29" s="7" t="s">
        <v>173</v>
      </c>
      <c r="D29" s="344" t="s">
        <v>175</v>
      </c>
      <c r="E29" s="8"/>
      <c r="F29" s="344" t="s">
        <v>172</v>
      </c>
      <c r="G29" s="7" t="s">
        <v>173</v>
      </c>
      <c r="H29" s="344" t="s">
        <v>175</v>
      </c>
      <c r="I29" s="9"/>
      <c r="J29" s="344" t="s">
        <v>172</v>
      </c>
      <c r="K29" s="10" t="s">
        <v>173</v>
      </c>
      <c r="L29" s="344" t="s">
        <v>175</v>
      </c>
      <c r="M29" s="9"/>
      <c r="N29" s="344" t="s">
        <v>172</v>
      </c>
      <c r="O29" s="10" t="s">
        <v>173</v>
      </c>
      <c r="P29" s="344" t="s">
        <v>175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2:33" ht="24" customHeight="1" thickBot="1">
      <c r="B30" s="345"/>
      <c r="C30" s="12" t="s">
        <v>174</v>
      </c>
      <c r="D30" s="345"/>
      <c r="E30" s="13"/>
      <c r="F30" s="345"/>
      <c r="G30" s="12" t="s">
        <v>174</v>
      </c>
      <c r="H30" s="345"/>
      <c r="I30" s="3"/>
      <c r="J30" s="345"/>
      <c r="K30" s="4" t="s">
        <v>174</v>
      </c>
      <c r="L30" s="345"/>
      <c r="M30" s="3"/>
      <c r="N30" s="345"/>
      <c r="O30" s="4" t="s">
        <v>174</v>
      </c>
      <c r="P30" s="345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2:33" ht="12.75">
      <c r="B31" s="79">
        <v>1</v>
      </c>
      <c r="C31" s="77" t="s">
        <v>49</v>
      </c>
      <c r="D31" s="115">
        <v>281</v>
      </c>
      <c r="E31" s="93"/>
      <c r="F31" s="79">
        <v>1</v>
      </c>
      <c r="G31" s="77" t="s">
        <v>53</v>
      </c>
      <c r="H31" s="115">
        <v>18</v>
      </c>
      <c r="I31" s="93"/>
      <c r="J31" s="79">
        <v>1</v>
      </c>
      <c r="K31" s="77" t="s">
        <v>53</v>
      </c>
      <c r="L31" s="115">
        <v>9.5</v>
      </c>
      <c r="M31" s="93"/>
      <c r="N31" s="79">
        <v>1</v>
      </c>
      <c r="O31" s="77" t="s">
        <v>53</v>
      </c>
      <c r="P31" s="115">
        <v>1.54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2:33" ht="12.75">
      <c r="B32" s="66">
        <v>2</v>
      </c>
      <c r="C32" s="84" t="s">
        <v>53</v>
      </c>
      <c r="D32" s="95">
        <v>275</v>
      </c>
      <c r="E32" s="70"/>
      <c r="F32" s="66">
        <v>2</v>
      </c>
      <c r="G32" s="84" t="s">
        <v>49</v>
      </c>
      <c r="H32" s="95">
        <v>16</v>
      </c>
      <c r="I32" s="70"/>
      <c r="J32" s="66">
        <v>2</v>
      </c>
      <c r="K32" s="84" t="s">
        <v>49</v>
      </c>
      <c r="L32" s="95">
        <v>9.6</v>
      </c>
      <c r="M32" s="70"/>
      <c r="N32" s="66">
        <v>2</v>
      </c>
      <c r="O32" s="84" t="s">
        <v>70</v>
      </c>
      <c r="P32" s="95">
        <v>2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2:33" ht="12.75">
      <c r="B33" s="66">
        <v>3</v>
      </c>
      <c r="C33" s="14" t="s">
        <v>65</v>
      </c>
      <c r="D33" s="166">
        <v>237</v>
      </c>
      <c r="E33" s="70"/>
      <c r="F33" s="17">
        <v>3</v>
      </c>
      <c r="G33" s="14" t="s">
        <v>46</v>
      </c>
      <c r="H33" s="166">
        <v>15</v>
      </c>
      <c r="I33" s="70"/>
      <c r="J33" s="17">
        <v>3</v>
      </c>
      <c r="K33" s="14" t="s">
        <v>46</v>
      </c>
      <c r="L33" s="166">
        <v>10.2</v>
      </c>
      <c r="M33" s="70"/>
      <c r="N33" s="66">
        <v>3</v>
      </c>
      <c r="O33" s="14" t="s">
        <v>49</v>
      </c>
      <c r="P33" s="166">
        <v>2.04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2:33" ht="12.75">
      <c r="B34" s="66">
        <v>4</v>
      </c>
      <c r="C34" s="84" t="s">
        <v>52</v>
      </c>
      <c r="D34" s="95">
        <v>235</v>
      </c>
      <c r="E34" s="70"/>
      <c r="F34" s="66">
        <v>4</v>
      </c>
      <c r="G34" s="84" t="s">
        <v>65</v>
      </c>
      <c r="H34" s="95">
        <v>14</v>
      </c>
      <c r="I34" s="70"/>
      <c r="J34" s="66">
        <v>4</v>
      </c>
      <c r="K34" s="14" t="s">
        <v>65</v>
      </c>
      <c r="L34" s="166">
        <v>10.4</v>
      </c>
      <c r="M34" s="70"/>
      <c r="N34" s="17">
        <v>4</v>
      </c>
      <c r="O34" s="14" t="s">
        <v>46</v>
      </c>
      <c r="P34" s="19">
        <v>2.05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2:33" ht="12.75">
      <c r="B35" s="66">
        <v>5</v>
      </c>
      <c r="C35" s="14" t="s">
        <v>46</v>
      </c>
      <c r="D35" s="166">
        <v>228</v>
      </c>
      <c r="E35" s="70"/>
      <c r="F35" s="66">
        <v>5</v>
      </c>
      <c r="G35" s="84" t="s">
        <v>52</v>
      </c>
      <c r="H35" s="95">
        <v>14</v>
      </c>
      <c r="I35" s="70"/>
      <c r="J35" s="66">
        <v>5</v>
      </c>
      <c r="K35" s="14" t="s">
        <v>52</v>
      </c>
      <c r="L35" s="166">
        <v>10.8</v>
      </c>
      <c r="M35" s="70"/>
      <c r="N35" s="66">
        <v>5</v>
      </c>
      <c r="O35" s="14" t="s">
        <v>48</v>
      </c>
      <c r="P35" s="166">
        <v>2.13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2:33" ht="12.75">
      <c r="B36" s="17">
        <v>6</v>
      </c>
      <c r="C36" s="14" t="s">
        <v>56</v>
      </c>
      <c r="D36" s="166">
        <v>226</v>
      </c>
      <c r="E36" s="25"/>
      <c r="F36" s="17">
        <v>6</v>
      </c>
      <c r="G36" s="14" t="s">
        <v>47</v>
      </c>
      <c r="H36" s="166">
        <v>14</v>
      </c>
      <c r="I36" s="25"/>
      <c r="J36" s="17">
        <v>6</v>
      </c>
      <c r="K36" s="14" t="s">
        <v>70</v>
      </c>
      <c r="L36" s="166">
        <v>10.9</v>
      </c>
      <c r="M36" s="25"/>
      <c r="N36" s="17">
        <v>6</v>
      </c>
      <c r="O36" s="14" t="s">
        <v>56</v>
      </c>
      <c r="P36" s="166">
        <v>2.16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2:33" ht="12.75">
      <c r="B37" s="17">
        <v>7</v>
      </c>
      <c r="C37" s="84" t="s">
        <v>48</v>
      </c>
      <c r="D37" s="95">
        <v>223</v>
      </c>
      <c r="E37" s="25"/>
      <c r="F37" s="17">
        <v>7</v>
      </c>
      <c r="G37" s="14" t="s">
        <v>48</v>
      </c>
      <c r="H37" s="166">
        <v>14</v>
      </c>
      <c r="I37" s="25"/>
      <c r="J37" s="17">
        <v>7</v>
      </c>
      <c r="K37" s="14" t="s">
        <v>56</v>
      </c>
      <c r="L37" s="166">
        <v>11.1</v>
      </c>
      <c r="M37" s="25"/>
      <c r="N37" s="17">
        <v>7</v>
      </c>
      <c r="O37" s="84" t="s">
        <v>68</v>
      </c>
      <c r="P37" s="95">
        <v>2.18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2:33" ht="12.75">
      <c r="B38" s="17">
        <v>8</v>
      </c>
      <c r="C38" s="14" t="s">
        <v>70</v>
      </c>
      <c r="D38" s="166">
        <v>221</v>
      </c>
      <c r="E38" s="25"/>
      <c r="F38" s="17">
        <v>8</v>
      </c>
      <c r="G38" s="14" t="s">
        <v>70</v>
      </c>
      <c r="H38" s="166">
        <v>11</v>
      </c>
      <c r="I38" s="25"/>
      <c r="J38" s="17">
        <v>8</v>
      </c>
      <c r="K38" s="84" t="s">
        <v>48</v>
      </c>
      <c r="L38" s="95">
        <v>11.4</v>
      </c>
      <c r="M38" s="25"/>
      <c r="N38" s="17">
        <v>8</v>
      </c>
      <c r="O38" s="14" t="s">
        <v>52</v>
      </c>
      <c r="P38" s="166">
        <v>2.19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2:33" ht="12.75">
      <c r="B39" s="17">
        <v>9</v>
      </c>
      <c r="C39" s="14" t="s">
        <v>47</v>
      </c>
      <c r="D39" s="166">
        <v>202</v>
      </c>
      <c r="E39" s="25"/>
      <c r="F39" s="17">
        <v>9</v>
      </c>
      <c r="G39" s="14" t="s">
        <v>56</v>
      </c>
      <c r="H39" s="166">
        <v>10</v>
      </c>
      <c r="I39" s="25"/>
      <c r="J39" s="17">
        <v>8</v>
      </c>
      <c r="K39" s="14" t="s">
        <v>68</v>
      </c>
      <c r="L39" s="166">
        <v>11.4</v>
      </c>
      <c r="M39" s="25"/>
      <c r="N39" s="17">
        <v>9</v>
      </c>
      <c r="O39" s="14" t="s">
        <v>65</v>
      </c>
      <c r="P39" s="166">
        <v>2.26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2:33" ht="12.75">
      <c r="B40" s="17">
        <v>10</v>
      </c>
      <c r="C40" s="14" t="s">
        <v>378</v>
      </c>
      <c r="D40" s="166">
        <v>184</v>
      </c>
      <c r="E40" s="25"/>
      <c r="F40" s="17">
        <v>9</v>
      </c>
      <c r="G40" s="14" t="s">
        <v>68</v>
      </c>
      <c r="H40" s="166">
        <v>10</v>
      </c>
      <c r="I40" s="25"/>
      <c r="J40" s="17">
        <v>10</v>
      </c>
      <c r="K40" s="14" t="s">
        <v>47</v>
      </c>
      <c r="L40" s="166">
        <v>11.6</v>
      </c>
      <c r="M40" s="25"/>
      <c r="N40" s="17">
        <v>10</v>
      </c>
      <c r="O40" s="14" t="s">
        <v>47</v>
      </c>
      <c r="P40" s="166">
        <v>2.27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2:33" ht="12.75">
      <c r="B41" s="17">
        <v>11</v>
      </c>
      <c r="C41" s="14" t="s">
        <v>68</v>
      </c>
      <c r="D41" s="166">
        <v>160</v>
      </c>
      <c r="E41" s="25"/>
      <c r="F41" s="17">
        <v>11</v>
      </c>
      <c r="G41" s="84" t="s">
        <v>378</v>
      </c>
      <c r="H41" s="95">
        <v>8</v>
      </c>
      <c r="I41" s="25"/>
      <c r="J41" s="17">
        <v>11</v>
      </c>
      <c r="K41" s="14" t="s">
        <v>51</v>
      </c>
      <c r="L41" s="166">
        <v>12.1</v>
      </c>
      <c r="M41" s="25"/>
      <c r="N41" s="17">
        <v>10</v>
      </c>
      <c r="O41" s="14" t="s">
        <v>69</v>
      </c>
      <c r="P41" s="166">
        <v>2.27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2:33" ht="12.75">
      <c r="B42" s="17">
        <v>12</v>
      </c>
      <c r="C42" s="14" t="s">
        <v>51</v>
      </c>
      <c r="D42" s="166">
        <v>150</v>
      </c>
      <c r="E42" s="25"/>
      <c r="F42" s="17">
        <v>12</v>
      </c>
      <c r="G42" s="14" t="s">
        <v>51</v>
      </c>
      <c r="H42" s="166">
        <v>8</v>
      </c>
      <c r="I42" s="25"/>
      <c r="J42" s="17">
        <v>11</v>
      </c>
      <c r="K42" s="84" t="s">
        <v>378</v>
      </c>
      <c r="L42" s="95">
        <v>12.1</v>
      </c>
      <c r="M42" s="25"/>
      <c r="N42" s="17">
        <v>12</v>
      </c>
      <c r="O42" s="84" t="s">
        <v>378</v>
      </c>
      <c r="P42" s="95">
        <v>2.38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2:33" ht="12.75">
      <c r="B43" s="17">
        <v>13</v>
      </c>
      <c r="C43" s="14" t="s">
        <v>69</v>
      </c>
      <c r="D43" s="166">
        <v>130</v>
      </c>
      <c r="E43" s="25"/>
      <c r="F43" s="17">
        <v>13</v>
      </c>
      <c r="G43" s="14" t="s">
        <v>69</v>
      </c>
      <c r="H43" s="166">
        <v>7</v>
      </c>
      <c r="I43" s="25"/>
      <c r="J43" s="17">
        <v>13</v>
      </c>
      <c r="K43" s="14" t="s">
        <v>69</v>
      </c>
      <c r="L43" s="166">
        <v>12.9</v>
      </c>
      <c r="M43" s="25"/>
      <c r="N43" s="17">
        <v>13</v>
      </c>
      <c r="O43" s="14" t="s">
        <v>51</v>
      </c>
      <c r="P43" s="166">
        <v>2.47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2:33" ht="12.75">
      <c r="B44" s="17">
        <v>14</v>
      </c>
      <c r="C44" s="84" t="s">
        <v>66</v>
      </c>
      <c r="D44" s="95"/>
      <c r="E44" s="25"/>
      <c r="F44" s="17">
        <v>14</v>
      </c>
      <c r="G44" s="14" t="s">
        <v>66</v>
      </c>
      <c r="H44" s="166"/>
      <c r="I44" s="25"/>
      <c r="J44" s="17">
        <v>14</v>
      </c>
      <c r="K44" s="84" t="s">
        <v>66</v>
      </c>
      <c r="L44" s="95"/>
      <c r="M44" s="25"/>
      <c r="N44" s="17">
        <v>14</v>
      </c>
      <c r="O44" s="84" t="s">
        <v>66</v>
      </c>
      <c r="P44" s="95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2:33" ht="12.75">
      <c r="B45" s="17">
        <v>14</v>
      </c>
      <c r="C45" s="14" t="s">
        <v>67</v>
      </c>
      <c r="D45" s="166"/>
      <c r="E45" s="25"/>
      <c r="F45" s="17">
        <v>14</v>
      </c>
      <c r="G45" s="14" t="s">
        <v>67</v>
      </c>
      <c r="H45" s="166"/>
      <c r="I45" s="25"/>
      <c r="J45" s="17">
        <v>14</v>
      </c>
      <c r="K45" s="14" t="s">
        <v>67</v>
      </c>
      <c r="L45" s="166"/>
      <c r="M45" s="25"/>
      <c r="N45" s="17">
        <v>14</v>
      </c>
      <c r="O45" s="14" t="s">
        <v>67</v>
      </c>
      <c r="P45" s="166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2:33" ht="13.5" thickBot="1">
      <c r="B46" s="20">
        <v>14</v>
      </c>
      <c r="C46" s="22" t="s">
        <v>54</v>
      </c>
      <c r="D46" s="208"/>
      <c r="E46" s="26"/>
      <c r="F46" s="20">
        <v>14</v>
      </c>
      <c r="G46" s="22" t="s">
        <v>54</v>
      </c>
      <c r="H46" s="208"/>
      <c r="I46" s="26"/>
      <c r="J46" s="20">
        <v>14</v>
      </c>
      <c r="K46" s="22" t="s">
        <v>54</v>
      </c>
      <c r="L46" s="208"/>
      <c r="M46" s="26"/>
      <c r="N46" s="20">
        <v>14</v>
      </c>
      <c r="O46" s="22" t="s">
        <v>54</v>
      </c>
      <c r="P46" s="208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2:33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2:33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</sheetData>
  <mergeCells count="45">
    <mergeCell ref="AD5:AD6"/>
    <mergeCell ref="AE5:AE6"/>
    <mergeCell ref="AF5:AF6"/>
    <mergeCell ref="AG5:AG6"/>
    <mergeCell ref="X5:X6"/>
    <mergeCell ref="Y5:Y6"/>
    <mergeCell ref="AA5:AA6"/>
    <mergeCell ref="AC5:AC6"/>
    <mergeCell ref="S5:S6"/>
    <mergeCell ref="U5:U6"/>
    <mergeCell ref="V5:V6"/>
    <mergeCell ref="W5:W6"/>
    <mergeCell ref="S2:AG2"/>
    <mergeCell ref="S3:Y3"/>
    <mergeCell ref="AA3:AG3"/>
    <mergeCell ref="S4:Y4"/>
    <mergeCell ref="AA4:AG4"/>
    <mergeCell ref="J29:J30"/>
    <mergeCell ref="L29:L30"/>
    <mergeCell ref="N29:N30"/>
    <mergeCell ref="P29:P30"/>
    <mergeCell ref="B29:B30"/>
    <mergeCell ref="D29:D30"/>
    <mergeCell ref="F29:F30"/>
    <mergeCell ref="H29:H30"/>
    <mergeCell ref="B26:P26"/>
    <mergeCell ref="B27:P27"/>
    <mergeCell ref="B28:D28"/>
    <mergeCell ref="F28:H28"/>
    <mergeCell ref="J28:L28"/>
    <mergeCell ref="N28:P28"/>
    <mergeCell ref="J5:J6"/>
    <mergeCell ref="L5:L6"/>
    <mergeCell ref="N5:N6"/>
    <mergeCell ref="P5:P6"/>
    <mergeCell ref="B5:B6"/>
    <mergeCell ref="D5:D6"/>
    <mergeCell ref="F5:F6"/>
    <mergeCell ref="H5:H6"/>
    <mergeCell ref="B2:P2"/>
    <mergeCell ref="B3:P3"/>
    <mergeCell ref="B4:D4"/>
    <mergeCell ref="F4:H4"/>
    <mergeCell ref="J4:L4"/>
    <mergeCell ref="N4:P4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G64"/>
  <sheetViews>
    <sheetView workbookViewId="0" topLeftCell="A1">
      <selection activeCell="K12" sqref="K12"/>
      <selection activeCell="A57" sqref="A57"/>
      <selection activeCell="A1" sqref="A1"/>
    </sheetView>
  </sheetViews>
  <sheetFormatPr defaultColWidth="9.140625" defaultRowHeight="12.75"/>
  <cols>
    <col min="1" max="1" width="3.00390625" style="2" customWidth="1"/>
    <col min="2" max="2" width="3.28125" style="0" customWidth="1"/>
    <col min="3" max="3" width="20.421875" style="0" customWidth="1"/>
    <col min="4" max="4" width="4.57421875" style="0" customWidth="1"/>
    <col min="5" max="5" width="0.71875" style="0" customWidth="1"/>
    <col min="6" max="6" width="3.421875" style="0" customWidth="1"/>
    <col min="7" max="7" width="20.421875" style="0" customWidth="1"/>
    <col min="8" max="8" width="5.421875" style="0" customWidth="1"/>
    <col min="9" max="9" width="0.71875" style="0" customWidth="1"/>
    <col min="10" max="10" width="3.00390625" style="0" customWidth="1"/>
    <col min="11" max="11" width="20.421875" style="0" customWidth="1"/>
    <col min="12" max="12" width="5.57421875" style="0" customWidth="1"/>
    <col min="13" max="13" width="0.71875" style="0" customWidth="1"/>
    <col min="14" max="14" width="3.8515625" style="0" customWidth="1"/>
    <col min="15" max="15" width="20.421875" style="0" customWidth="1"/>
    <col min="16" max="16" width="5.421875" style="0" customWidth="1"/>
    <col min="17" max="17" width="5.421875" style="2" customWidth="1"/>
    <col min="18" max="18" width="8.7109375" style="2" customWidth="1"/>
    <col min="19" max="19" width="3.28125" style="0" customWidth="1"/>
    <col min="20" max="20" width="17.28125" style="0" customWidth="1"/>
    <col min="21" max="25" width="2.7109375" style="0" customWidth="1"/>
    <col min="26" max="26" width="0.71875" style="0" customWidth="1"/>
    <col min="27" max="27" width="2.7109375" style="0" customWidth="1"/>
    <col min="28" max="28" width="21.140625" style="0" customWidth="1"/>
    <col min="29" max="33" width="2.7109375" style="0" customWidth="1"/>
    <col min="34" max="48" width="9.140625" style="2" customWidth="1"/>
  </cols>
  <sheetData>
    <row r="1" spans="2:33" ht="13.5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33" ht="75.75" customHeight="1" thickBot="1">
      <c r="B2" s="337" t="s">
        <v>365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3"/>
      <c r="Q2" s="59"/>
      <c r="R2" s="60"/>
      <c r="S2" s="349" t="s">
        <v>369</v>
      </c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1"/>
    </row>
    <row r="3" spans="2:33" ht="18.75" customHeight="1" thickBot="1">
      <c r="B3" s="352" t="s">
        <v>372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4"/>
      <c r="Q3" s="57"/>
      <c r="R3" s="57"/>
      <c r="S3" s="352" t="s">
        <v>372</v>
      </c>
      <c r="T3" s="353"/>
      <c r="U3" s="353"/>
      <c r="V3" s="353"/>
      <c r="W3" s="353"/>
      <c r="X3" s="353"/>
      <c r="Y3" s="354"/>
      <c r="Z3" s="33"/>
      <c r="AA3" s="352" t="s">
        <v>82</v>
      </c>
      <c r="AB3" s="353"/>
      <c r="AC3" s="353"/>
      <c r="AD3" s="353"/>
      <c r="AE3" s="353"/>
      <c r="AF3" s="353"/>
      <c r="AG3" s="354"/>
    </row>
    <row r="4" spans="2:33" ht="19.5" customHeight="1" thickBot="1">
      <c r="B4" s="334" t="s">
        <v>176</v>
      </c>
      <c r="C4" s="335"/>
      <c r="D4" s="336"/>
      <c r="E4" s="34"/>
      <c r="F4" s="346" t="s">
        <v>177</v>
      </c>
      <c r="G4" s="347"/>
      <c r="H4" s="348"/>
      <c r="I4" s="38"/>
      <c r="J4" s="346" t="s">
        <v>178</v>
      </c>
      <c r="K4" s="347"/>
      <c r="L4" s="348"/>
      <c r="M4" s="38"/>
      <c r="N4" s="346" t="s">
        <v>179</v>
      </c>
      <c r="O4" s="347"/>
      <c r="P4" s="348"/>
      <c r="Q4" s="39"/>
      <c r="R4" s="39"/>
      <c r="S4" s="346" t="s">
        <v>180</v>
      </c>
      <c r="T4" s="347"/>
      <c r="U4" s="347"/>
      <c r="V4" s="347"/>
      <c r="W4" s="347"/>
      <c r="X4" s="347"/>
      <c r="Y4" s="348"/>
      <c r="AA4" s="334" t="s">
        <v>180</v>
      </c>
      <c r="AB4" s="335"/>
      <c r="AC4" s="335"/>
      <c r="AD4" s="335"/>
      <c r="AE4" s="335"/>
      <c r="AF4" s="335"/>
      <c r="AG4" s="336"/>
    </row>
    <row r="5" spans="2:33" ht="21.75" customHeight="1">
      <c r="B5" s="344" t="s">
        <v>172</v>
      </c>
      <c r="C5" s="7" t="s">
        <v>173</v>
      </c>
      <c r="D5" s="344" t="s">
        <v>175</v>
      </c>
      <c r="E5" s="6"/>
      <c r="F5" s="344" t="s">
        <v>172</v>
      </c>
      <c r="G5" s="7" t="s">
        <v>173</v>
      </c>
      <c r="H5" s="344" t="s">
        <v>175</v>
      </c>
      <c r="I5" s="6"/>
      <c r="J5" s="344" t="s">
        <v>172</v>
      </c>
      <c r="K5" s="10" t="s">
        <v>173</v>
      </c>
      <c r="L5" s="344" t="s">
        <v>175</v>
      </c>
      <c r="M5" s="37"/>
      <c r="N5" s="344" t="s">
        <v>172</v>
      </c>
      <c r="O5" s="10" t="s">
        <v>173</v>
      </c>
      <c r="P5" s="344" t="s">
        <v>175</v>
      </c>
      <c r="Q5" s="37"/>
      <c r="R5" s="41"/>
      <c r="S5" s="344" t="s">
        <v>172</v>
      </c>
      <c r="T5" s="7" t="s">
        <v>173</v>
      </c>
      <c r="U5" s="344" t="s">
        <v>181</v>
      </c>
      <c r="V5" s="344" t="s">
        <v>182</v>
      </c>
      <c r="W5" s="344" t="s">
        <v>183</v>
      </c>
      <c r="X5" s="344" t="s">
        <v>184</v>
      </c>
      <c r="Y5" s="344" t="s">
        <v>185</v>
      </c>
      <c r="AA5" s="344" t="s">
        <v>172</v>
      </c>
      <c r="AB5" s="7" t="s">
        <v>173</v>
      </c>
      <c r="AC5" s="344" t="s">
        <v>181</v>
      </c>
      <c r="AD5" s="344" t="s">
        <v>182</v>
      </c>
      <c r="AE5" s="344" t="s">
        <v>183</v>
      </c>
      <c r="AF5" s="344" t="s">
        <v>184</v>
      </c>
      <c r="AG5" s="344" t="s">
        <v>185</v>
      </c>
    </row>
    <row r="6" spans="2:33" ht="24" customHeight="1" thickBot="1">
      <c r="B6" s="345"/>
      <c r="C6" s="12" t="s">
        <v>174</v>
      </c>
      <c r="D6" s="345"/>
      <c r="E6" s="11"/>
      <c r="F6" s="345"/>
      <c r="G6" s="12" t="s">
        <v>174</v>
      </c>
      <c r="H6" s="345"/>
      <c r="I6" s="11"/>
      <c r="J6" s="345"/>
      <c r="K6" s="4" t="s">
        <v>174</v>
      </c>
      <c r="L6" s="345"/>
      <c r="M6" s="37"/>
      <c r="N6" s="345"/>
      <c r="O6" s="4" t="s">
        <v>174</v>
      </c>
      <c r="P6" s="345"/>
      <c r="Q6" s="37"/>
      <c r="R6" s="37"/>
      <c r="S6" s="345"/>
      <c r="T6" s="12" t="s">
        <v>174</v>
      </c>
      <c r="U6" s="345"/>
      <c r="V6" s="345"/>
      <c r="W6" s="345"/>
      <c r="X6" s="345"/>
      <c r="Y6" s="345"/>
      <c r="AA6" s="345"/>
      <c r="AB6" s="12" t="s">
        <v>174</v>
      </c>
      <c r="AC6" s="345"/>
      <c r="AD6" s="345"/>
      <c r="AE6" s="345"/>
      <c r="AF6" s="345"/>
      <c r="AG6" s="345"/>
    </row>
    <row r="7" spans="2:33" ht="12.75">
      <c r="B7" s="91">
        <v>1</v>
      </c>
      <c r="C7" s="96" t="s">
        <v>12</v>
      </c>
      <c r="D7" s="94">
        <v>330</v>
      </c>
      <c r="E7" s="157"/>
      <c r="F7" s="91">
        <v>1</v>
      </c>
      <c r="G7" s="96" t="s">
        <v>12</v>
      </c>
      <c r="H7" s="94">
        <v>35</v>
      </c>
      <c r="I7" s="93"/>
      <c r="J7" s="91">
        <v>1</v>
      </c>
      <c r="K7" s="96" t="s">
        <v>373</v>
      </c>
      <c r="L7" s="94">
        <v>8.7</v>
      </c>
      <c r="M7" s="93"/>
      <c r="N7" s="91">
        <v>1</v>
      </c>
      <c r="O7" s="200" t="s">
        <v>4</v>
      </c>
      <c r="P7" s="192">
        <v>1.42</v>
      </c>
      <c r="Q7" s="3"/>
      <c r="R7" s="3"/>
      <c r="S7" s="76">
        <v>1</v>
      </c>
      <c r="T7" s="96" t="s">
        <v>12</v>
      </c>
      <c r="U7" s="103">
        <v>1</v>
      </c>
      <c r="V7" s="103">
        <v>1</v>
      </c>
      <c r="W7" s="103">
        <v>1</v>
      </c>
      <c r="X7" s="103">
        <v>3</v>
      </c>
      <c r="Y7" s="232">
        <f aca="true" t="shared" si="0" ref="Y7:Y27">SUM(U7:X7)</f>
        <v>6</v>
      </c>
      <c r="Z7" s="2"/>
      <c r="AA7" s="91">
        <v>1</v>
      </c>
      <c r="AB7" s="120" t="s">
        <v>375</v>
      </c>
      <c r="AC7" s="91">
        <v>3</v>
      </c>
      <c r="AD7" s="79">
        <v>5</v>
      </c>
      <c r="AE7" s="91">
        <v>1</v>
      </c>
      <c r="AF7" s="91">
        <v>1</v>
      </c>
      <c r="AG7" s="207">
        <f aca="true" t="shared" si="1" ref="AG7:AG27">SUM(AC7:AF7)</f>
        <v>10</v>
      </c>
    </row>
    <row r="8" spans="2:33" ht="12.75">
      <c r="B8" s="66">
        <v>2</v>
      </c>
      <c r="C8" s="51" t="s">
        <v>4</v>
      </c>
      <c r="D8" s="95">
        <v>330</v>
      </c>
      <c r="E8" s="156"/>
      <c r="F8" s="66">
        <v>2</v>
      </c>
      <c r="G8" s="51" t="s">
        <v>4</v>
      </c>
      <c r="H8" s="95">
        <v>34</v>
      </c>
      <c r="I8" s="70"/>
      <c r="J8" s="66">
        <v>1</v>
      </c>
      <c r="K8" s="51" t="s">
        <v>12</v>
      </c>
      <c r="L8" s="95">
        <v>8.7</v>
      </c>
      <c r="M8" s="70"/>
      <c r="N8" s="66">
        <v>2</v>
      </c>
      <c r="O8" s="51" t="s">
        <v>373</v>
      </c>
      <c r="P8" s="95">
        <v>1.47</v>
      </c>
      <c r="Q8" s="3"/>
      <c r="R8" s="3"/>
      <c r="S8" s="17">
        <v>2</v>
      </c>
      <c r="T8" s="51" t="s">
        <v>4</v>
      </c>
      <c r="U8" s="84">
        <v>2</v>
      </c>
      <c r="V8" s="84">
        <v>2</v>
      </c>
      <c r="W8" s="14">
        <v>3</v>
      </c>
      <c r="X8" s="84">
        <v>1</v>
      </c>
      <c r="Y8" s="229">
        <f t="shared" si="0"/>
        <v>8</v>
      </c>
      <c r="Z8" s="2"/>
      <c r="AA8" s="66">
        <v>2</v>
      </c>
      <c r="AB8" s="16" t="s">
        <v>36</v>
      </c>
      <c r="AC8" s="66">
        <v>4</v>
      </c>
      <c r="AD8" s="66">
        <v>2</v>
      </c>
      <c r="AE8" s="66">
        <v>2</v>
      </c>
      <c r="AF8" s="27">
        <v>5</v>
      </c>
      <c r="AG8" s="31">
        <f t="shared" si="1"/>
        <v>13</v>
      </c>
    </row>
    <row r="9" spans="2:33" ht="12.75">
      <c r="B9" s="66">
        <v>3</v>
      </c>
      <c r="C9" s="16" t="s">
        <v>373</v>
      </c>
      <c r="D9" s="166">
        <v>324</v>
      </c>
      <c r="E9" s="156"/>
      <c r="F9" s="66">
        <v>3</v>
      </c>
      <c r="G9" s="16" t="s">
        <v>374</v>
      </c>
      <c r="H9" s="166">
        <v>28</v>
      </c>
      <c r="I9" s="70"/>
      <c r="J9" s="66">
        <v>3</v>
      </c>
      <c r="K9" s="16" t="s">
        <v>0</v>
      </c>
      <c r="L9" s="166">
        <v>9.2</v>
      </c>
      <c r="M9" s="70"/>
      <c r="N9" s="66">
        <v>3</v>
      </c>
      <c r="O9" s="51" t="s">
        <v>12</v>
      </c>
      <c r="P9" s="95">
        <v>1.48</v>
      </c>
      <c r="Q9" s="3"/>
      <c r="R9" s="3"/>
      <c r="S9" s="17">
        <v>3</v>
      </c>
      <c r="T9" s="16" t="s">
        <v>373</v>
      </c>
      <c r="U9" s="84">
        <v>3</v>
      </c>
      <c r="V9" s="84">
        <v>4</v>
      </c>
      <c r="W9" s="84">
        <v>1</v>
      </c>
      <c r="X9" s="84">
        <v>2</v>
      </c>
      <c r="Y9" s="228">
        <f t="shared" si="0"/>
        <v>10</v>
      </c>
      <c r="Z9" s="2"/>
      <c r="AA9" s="66">
        <v>3</v>
      </c>
      <c r="AB9" s="51" t="s">
        <v>15</v>
      </c>
      <c r="AC9" s="27">
        <v>8</v>
      </c>
      <c r="AD9" s="66">
        <v>1</v>
      </c>
      <c r="AE9" s="66">
        <v>4</v>
      </c>
      <c r="AF9" s="66">
        <v>2</v>
      </c>
      <c r="AG9" s="31">
        <f t="shared" si="1"/>
        <v>15</v>
      </c>
    </row>
    <row r="10" spans="2:33" ht="12.75">
      <c r="B10" s="66">
        <v>4</v>
      </c>
      <c r="C10" s="16" t="s">
        <v>31</v>
      </c>
      <c r="D10" s="166">
        <v>299</v>
      </c>
      <c r="E10" s="156"/>
      <c r="F10" s="66">
        <v>4</v>
      </c>
      <c r="G10" s="16" t="s">
        <v>373</v>
      </c>
      <c r="H10" s="166">
        <v>26</v>
      </c>
      <c r="I10" s="70"/>
      <c r="J10" s="17">
        <v>3</v>
      </c>
      <c r="K10" s="16" t="s">
        <v>4</v>
      </c>
      <c r="L10" s="166">
        <v>9.2</v>
      </c>
      <c r="M10" s="70"/>
      <c r="N10" s="66">
        <v>4</v>
      </c>
      <c r="O10" s="51" t="s">
        <v>10</v>
      </c>
      <c r="P10" s="95">
        <v>1.51</v>
      </c>
      <c r="Q10" s="3"/>
      <c r="R10" s="3"/>
      <c r="S10" s="17">
        <v>4</v>
      </c>
      <c r="T10" s="16" t="s">
        <v>31</v>
      </c>
      <c r="U10" s="84">
        <v>4</v>
      </c>
      <c r="V10" s="14">
        <v>6</v>
      </c>
      <c r="W10" s="14">
        <v>6</v>
      </c>
      <c r="X10" s="14">
        <v>5</v>
      </c>
      <c r="Y10" s="228">
        <f t="shared" si="0"/>
        <v>21</v>
      </c>
      <c r="Z10" s="2"/>
      <c r="AA10" s="66">
        <v>4</v>
      </c>
      <c r="AB10" s="15" t="s">
        <v>30</v>
      </c>
      <c r="AC10" s="66">
        <v>1</v>
      </c>
      <c r="AD10" s="66">
        <v>3</v>
      </c>
      <c r="AE10" s="27">
        <v>9</v>
      </c>
      <c r="AF10" s="66">
        <v>4</v>
      </c>
      <c r="AG10" s="205">
        <f t="shared" si="1"/>
        <v>17</v>
      </c>
    </row>
    <row r="11" spans="2:33" ht="12.75">
      <c r="B11" s="17">
        <v>5</v>
      </c>
      <c r="C11" s="16" t="s">
        <v>0</v>
      </c>
      <c r="D11" s="166">
        <v>298</v>
      </c>
      <c r="E11" s="80"/>
      <c r="F11" s="17">
        <v>5</v>
      </c>
      <c r="G11" s="16" t="s">
        <v>33</v>
      </c>
      <c r="H11" s="166">
        <v>25</v>
      </c>
      <c r="I11" s="25"/>
      <c r="J11" s="66">
        <v>3</v>
      </c>
      <c r="K11" s="51" t="s">
        <v>32</v>
      </c>
      <c r="L11" s="95">
        <v>9.2</v>
      </c>
      <c r="M11" s="25"/>
      <c r="N11" s="17">
        <v>5</v>
      </c>
      <c r="O11" s="16" t="s">
        <v>31</v>
      </c>
      <c r="P11" s="166">
        <v>1.54</v>
      </c>
      <c r="Q11" s="3"/>
      <c r="R11" s="3"/>
      <c r="S11" s="17">
        <v>5</v>
      </c>
      <c r="T11" s="16" t="s">
        <v>0</v>
      </c>
      <c r="U11" s="14">
        <v>5</v>
      </c>
      <c r="V11" s="14">
        <v>16</v>
      </c>
      <c r="W11" s="84">
        <v>3</v>
      </c>
      <c r="X11" s="14">
        <v>6</v>
      </c>
      <c r="Y11" s="228">
        <f t="shared" si="0"/>
        <v>30</v>
      </c>
      <c r="AA11" s="27">
        <v>5</v>
      </c>
      <c r="AB11" s="16" t="s">
        <v>35</v>
      </c>
      <c r="AC11" s="66">
        <v>2</v>
      </c>
      <c r="AD11" s="27">
        <v>9</v>
      </c>
      <c r="AE11" s="66">
        <v>2</v>
      </c>
      <c r="AF11" s="27">
        <v>11</v>
      </c>
      <c r="AG11" s="31">
        <f t="shared" si="1"/>
        <v>24</v>
      </c>
    </row>
    <row r="12" spans="2:33" ht="12.75">
      <c r="B12" s="17">
        <v>6</v>
      </c>
      <c r="C12" s="16" t="s">
        <v>374</v>
      </c>
      <c r="D12" s="166">
        <v>290</v>
      </c>
      <c r="E12" s="80"/>
      <c r="F12" s="17">
        <v>6</v>
      </c>
      <c r="G12" s="16" t="s">
        <v>31</v>
      </c>
      <c r="H12" s="166">
        <v>24</v>
      </c>
      <c r="I12" s="25"/>
      <c r="J12" s="17">
        <v>6</v>
      </c>
      <c r="K12" s="16" t="s">
        <v>31</v>
      </c>
      <c r="L12" s="166">
        <v>9.6</v>
      </c>
      <c r="M12" s="25"/>
      <c r="N12" s="17">
        <v>6</v>
      </c>
      <c r="O12" s="16" t="s">
        <v>0</v>
      </c>
      <c r="P12" s="166">
        <v>1.55</v>
      </c>
      <c r="Q12" s="3"/>
      <c r="R12" s="3"/>
      <c r="S12" s="17">
        <v>6</v>
      </c>
      <c r="T12" s="16" t="s">
        <v>374</v>
      </c>
      <c r="U12" s="14">
        <v>6</v>
      </c>
      <c r="V12" s="84">
        <v>3</v>
      </c>
      <c r="W12" s="14">
        <v>7</v>
      </c>
      <c r="X12" s="14">
        <v>14</v>
      </c>
      <c r="Y12" s="229">
        <f t="shared" si="0"/>
        <v>30</v>
      </c>
      <c r="AA12" s="27">
        <v>6</v>
      </c>
      <c r="AB12" s="16" t="s">
        <v>16</v>
      </c>
      <c r="AC12" s="27">
        <v>7</v>
      </c>
      <c r="AD12" s="27">
        <v>11</v>
      </c>
      <c r="AE12" s="27">
        <v>5</v>
      </c>
      <c r="AF12" s="66">
        <v>2</v>
      </c>
      <c r="AG12" s="31">
        <f t="shared" si="1"/>
        <v>25</v>
      </c>
    </row>
    <row r="13" spans="2:33" ht="12.75">
      <c r="B13" s="17">
        <v>7</v>
      </c>
      <c r="C13" s="16" t="s">
        <v>8</v>
      </c>
      <c r="D13" s="166">
        <v>267</v>
      </c>
      <c r="E13" s="80"/>
      <c r="F13" s="17">
        <v>7</v>
      </c>
      <c r="G13" s="51" t="s">
        <v>2</v>
      </c>
      <c r="H13" s="95">
        <v>23</v>
      </c>
      <c r="I13" s="25"/>
      <c r="J13" s="17">
        <v>7</v>
      </c>
      <c r="K13" s="16" t="s">
        <v>374</v>
      </c>
      <c r="L13" s="166">
        <v>9.7</v>
      </c>
      <c r="M13" s="25"/>
      <c r="N13" s="17">
        <v>7</v>
      </c>
      <c r="O13" s="16" t="s">
        <v>11</v>
      </c>
      <c r="P13" s="166">
        <v>1.57</v>
      </c>
      <c r="Q13" s="3"/>
      <c r="R13" s="3"/>
      <c r="S13" s="17">
        <v>7</v>
      </c>
      <c r="T13" s="16" t="s">
        <v>32</v>
      </c>
      <c r="U13" s="14">
        <v>9</v>
      </c>
      <c r="V13" s="14">
        <v>8</v>
      </c>
      <c r="W13" s="84">
        <v>3</v>
      </c>
      <c r="X13" s="14">
        <v>12</v>
      </c>
      <c r="Y13" s="229">
        <f t="shared" si="0"/>
        <v>32</v>
      </c>
      <c r="AA13" s="27">
        <v>7</v>
      </c>
      <c r="AB13" s="51" t="s">
        <v>28</v>
      </c>
      <c r="AC13" s="27">
        <v>5</v>
      </c>
      <c r="AD13" s="27">
        <v>9</v>
      </c>
      <c r="AE13" s="27">
        <v>5</v>
      </c>
      <c r="AF13" s="27">
        <v>13</v>
      </c>
      <c r="AG13" s="31">
        <f t="shared" si="1"/>
        <v>32</v>
      </c>
    </row>
    <row r="14" spans="2:33" ht="12.75">
      <c r="B14" s="17">
        <v>8</v>
      </c>
      <c r="C14" s="16" t="s">
        <v>33</v>
      </c>
      <c r="D14" s="166">
        <v>263</v>
      </c>
      <c r="E14" s="80"/>
      <c r="F14" s="17">
        <v>8</v>
      </c>
      <c r="G14" s="16" t="s">
        <v>1</v>
      </c>
      <c r="H14" s="166">
        <v>19</v>
      </c>
      <c r="I14" s="25"/>
      <c r="J14" s="17">
        <v>7</v>
      </c>
      <c r="K14" s="16" t="s">
        <v>33</v>
      </c>
      <c r="L14" s="166">
        <v>9.7</v>
      </c>
      <c r="M14" s="25"/>
      <c r="N14" s="17">
        <v>8</v>
      </c>
      <c r="O14" s="16" t="s">
        <v>71</v>
      </c>
      <c r="P14" s="166">
        <v>2</v>
      </c>
      <c r="Q14" s="3"/>
      <c r="R14" s="3"/>
      <c r="S14" s="17">
        <v>8</v>
      </c>
      <c r="T14" s="16" t="s">
        <v>33</v>
      </c>
      <c r="U14" s="14">
        <v>8</v>
      </c>
      <c r="V14" s="14">
        <v>5</v>
      </c>
      <c r="W14" s="14">
        <v>7</v>
      </c>
      <c r="X14" s="14">
        <v>18</v>
      </c>
      <c r="Y14" s="229">
        <f t="shared" si="0"/>
        <v>38</v>
      </c>
      <c r="AA14" s="27">
        <v>8</v>
      </c>
      <c r="AB14" s="16" t="s">
        <v>26</v>
      </c>
      <c r="AC14" s="27">
        <v>14</v>
      </c>
      <c r="AD14" s="27">
        <v>15</v>
      </c>
      <c r="AE14" s="27">
        <v>9</v>
      </c>
      <c r="AF14" s="27">
        <v>7</v>
      </c>
      <c r="AG14" s="31">
        <f t="shared" si="1"/>
        <v>45</v>
      </c>
    </row>
    <row r="15" spans="2:33" ht="12.75">
      <c r="B15" s="17">
        <v>9</v>
      </c>
      <c r="C15" s="16" t="s">
        <v>32</v>
      </c>
      <c r="D15" s="166">
        <v>256</v>
      </c>
      <c r="E15" s="80"/>
      <c r="F15" s="17">
        <v>8</v>
      </c>
      <c r="G15" s="16" t="s">
        <v>32</v>
      </c>
      <c r="H15" s="166">
        <v>19</v>
      </c>
      <c r="I15" s="25"/>
      <c r="J15" s="17">
        <v>9</v>
      </c>
      <c r="K15" s="16" t="s">
        <v>11</v>
      </c>
      <c r="L15" s="166">
        <v>9.8</v>
      </c>
      <c r="M15" s="25"/>
      <c r="N15" s="17">
        <v>9</v>
      </c>
      <c r="O15" s="198" t="s">
        <v>3</v>
      </c>
      <c r="P15" s="201">
        <v>2.01</v>
      </c>
      <c r="Q15" s="3"/>
      <c r="R15" s="3"/>
      <c r="S15" s="17">
        <v>9</v>
      </c>
      <c r="T15" s="51" t="s">
        <v>10</v>
      </c>
      <c r="U15" s="14">
        <v>10</v>
      </c>
      <c r="V15" s="14">
        <v>15</v>
      </c>
      <c r="W15" s="14">
        <v>13</v>
      </c>
      <c r="X15" s="84">
        <v>4</v>
      </c>
      <c r="Y15" s="229">
        <f t="shared" si="0"/>
        <v>42</v>
      </c>
      <c r="AA15" s="27">
        <v>9</v>
      </c>
      <c r="AB15" s="16" t="s">
        <v>34</v>
      </c>
      <c r="AC15" s="27">
        <v>10</v>
      </c>
      <c r="AD15" s="27">
        <v>5</v>
      </c>
      <c r="AE15" s="27">
        <v>15</v>
      </c>
      <c r="AF15" s="27">
        <v>16</v>
      </c>
      <c r="AG15" s="31">
        <f t="shared" si="1"/>
        <v>46</v>
      </c>
    </row>
    <row r="16" spans="2:33" ht="12.75">
      <c r="B16" s="17">
        <v>10</v>
      </c>
      <c r="C16" s="51" t="s">
        <v>10</v>
      </c>
      <c r="D16" s="95">
        <v>253</v>
      </c>
      <c r="E16" s="80"/>
      <c r="F16" s="17">
        <v>10</v>
      </c>
      <c r="G16" s="16" t="s">
        <v>71</v>
      </c>
      <c r="H16" s="166">
        <v>18</v>
      </c>
      <c r="I16" s="25"/>
      <c r="J16" s="17">
        <v>10</v>
      </c>
      <c r="K16" s="16" t="s">
        <v>7</v>
      </c>
      <c r="L16" s="166">
        <v>9.9</v>
      </c>
      <c r="M16" s="25"/>
      <c r="N16" s="17">
        <v>9</v>
      </c>
      <c r="O16" s="16" t="s">
        <v>7</v>
      </c>
      <c r="P16" s="82">
        <v>2.01</v>
      </c>
      <c r="Q16" s="3"/>
      <c r="R16" s="3"/>
      <c r="S16" s="17">
        <v>10</v>
      </c>
      <c r="T16" s="16" t="s">
        <v>7</v>
      </c>
      <c r="U16" s="14">
        <v>11</v>
      </c>
      <c r="V16" s="14">
        <v>13</v>
      </c>
      <c r="W16" s="14">
        <v>10</v>
      </c>
      <c r="X16" s="14">
        <v>9</v>
      </c>
      <c r="Y16" s="229">
        <f t="shared" si="0"/>
        <v>43</v>
      </c>
      <c r="AA16" s="27">
        <v>10</v>
      </c>
      <c r="AB16" s="16" t="s">
        <v>29</v>
      </c>
      <c r="AC16" s="27">
        <v>9</v>
      </c>
      <c r="AD16" s="27">
        <v>19</v>
      </c>
      <c r="AE16" s="27">
        <v>9</v>
      </c>
      <c r="AF16" s="27">
        <v>10</v>
      </c>
      <c r="AG16" s="31">
        <f t="shared" si="1"/>
        <v>47</v>
      </c>
    </row>
    <row r="17" spans="2:33" ht="12.75">
      <c r="B17" s="17">
        <v>11</v>
      </c>
      <c r="C17" s="16" t="s">
        <v>7</v>
      </c>
      <c r="D17" s="166">
        <v>250</v>
      </c>
      <c r="E17" s="80"/>
      <c r="F17" s="17">
        <v>10</v>
      </c>
      <c r="G17" s="16" t="s">
        <v>9</v>
      </c>
      <c r="H17" s="166">
        <v>18</v>
      </c>
      <c r="I17" s="25"/>
      <c r="J17" s="17">
        <v>10</v>
      </c>
      <c r="K17" s="16" t="s">
        <v>8</v>
      </c>
      <c r="L17" s="166">
        <v>9.9</v>
      </c>
      <c r="M17" s="25"/>
      <c r="N17" s="17">
        <v>11</v>
      </c>
      <c r="O17" s="16" t="s">
        <v>5</v>
      </c>
      <c r="P17" s="166">
        <v>2.02</v>
      </c>
      <c r="Q17" s="3"/>
      <c r="R17" s="3"/>
      <c r="S17" s="17">
        <v>11</v>
      </c>
      <c r="T17" s="16" t="s">
        <v>2</v>
      </c>
      <c r="U17" s="14">
        <v>13</v>
      </c>
      <c r="V17" s="14">
        <v>7</v>
      </c>
      <c r="W17" s="14">
        <v>12</v>
      </c>
      <c r="X17" s="14">
        <v>12</v>
      </c>
      <c r="Y17" s="229">
        <f t="shared" si="0"/>
        <v>44</v>
      </c>
      <c r="AA17" s="27">
        <v>11</v>
      </c>
      <c r="AB17" s="16" t="s">
        <v>23</v>
      </c>
      <c r="AC17" s="27">
        <v>16</v>
      </c>
      <c r="AD17" s="27">
        <v>5</v>
      </c>
      <c r="AE17" s="27">
        <v>8</v>
      </c>
      <c r="AF17" s="27">
        <v>19</v>
      </c>
      <c r="AG17" s="31">
        <f t="shared" si="1"/>
        <v>48</v>
      </c>
    </row>
    <row r="18" spans="2:33" ht="12.75">
      <c r="B18" s="17">
        <v>12</v>
      </c>
      <c r="C18" s="16" t="s">
        <v>3</v>
      </c>
      <c r="D18" s="166">
        <v>250</v>
      </c>
      <c r="E18" s="80"/>
      <c r="F18" s="17">
        <v>12</v>
      </c>
      <c r="G18" s="16" t="s">
        <v>37</v>
      </c>
      <c r="H18" s="166">
        <v>17</v>
      </c>
      <c r="I18" s="25"/>
      <c r="J18" s="17">
        <v>12</v>
      </c>
      <c r="K18" s="51" t="s">
        <v>2</v>
      </c>
      <c r="L18" s="95">
        <v>10</v>
      </c>
      <c r="M18" s="25"/>
      <c r="N18" s="17">
        <v>12</v>
      </c>
      <c r="O18" s="16" t="s">
        <v>2</v>
      </c>
      <c r="P18" s="166">
        <v>2.03</v>
      </c>
      <c r="Q18" s="3"/>
      <c r="R18" s="3"/>
      <c r="S18" s="17">
        <v>12</v>
      </c>
      <c r="T18" s="16" t="s">
        <v>8</v>
      </c>
      <c r="U18" s="14">
        <v>7</v>
      </c>
      <c r="V18" s="14">
        <v>14</v>
      </c>
      <c r="W18" s="14">
        <v>10</v>
      </c>
      <c r="X18" s="14">
        <v>17</v>
      </c>
      <c r="Y18" s="229">
        <f t="shared" si="0"/>
        <v>48</v>
      </c>
      <c r="AA18" s="27">
        <v>12</v>
      </c>
      <c r="AB18" s="16" t="s">
        <v>24</v>
      </c>
      <c r="AC18" s="27">
        <v>13</v>
      </c>
      <c r="AD18" s="27">
        <v>15</v>
      </c>
      <c r="AE18" s="27">
        <v>7</v>
      </c>
      <c r="AF18" s="27">
        <v>14</v>
      </c>
      <c r="AG18" s="31">
        <f t="shared" si="1"/>
        <v>49</v>
      </c>
    </row>
    <row r="19" spans="2:33" ht="12.75">
      <c r="B19" s="17">
        <v>13</v>
      </c>
      <c r="C19" s="16" t="s">
        <v>2</v>
      </c>
      <c r="D19" s="166">
        <v>237</v>
      </c>
      <c r="E19" s="80"/>
      <c r="F19" s="17">
        <v>13</v>
      </c>
      <c r="G19" s="16" t="s">
        <v>7</v>
      </c>
      <c r="H19" s="166">
        <v>15</v>
      </c>
      <c r="I19" s="25"/>
      <c r="J19" s="17">
        <v>13</v>
      </c>
      <c r="K19" s="16" t="s">
        <v>10</v>
      </c>
      <c r="L19" s="166">
        <v>10.1</v>
      </c>
      <c r="M19" s="25"/>
      <c r="N19" s="17">
        <v>12</v>
      </c>
      <c r="O19" s="16" t="s">
        <v>32</v>
      </c>
      <c r="P19" s="166">
        <v>2.04</v>
      </c>
      <c r="Q19" s="3"/>
      <c r="R19" s="3"/>
      <c r="S19" s="17">
        <v>13</v>
      </c>
      <c r="T19" s="16" t="s">
        <v>11</v>
      </c>
      <c r="U19" s="14">
        <v>15</v>
      </c>
      <c r="V19" s="14">
        <v>19</v>
      </c>
      <c r="W19" s="14">
        <v>9</v>
      </c>
      <c r="X19" s="14">
        <v>7</v>
      </c>
      <c r="Y19" s="229">
        <f t="shared" si="0"/>
        <v>50</v>
      </c>
      <c r="AA19" s="27">
        <v>13</v>
      </c>
      <c r="AB19" s="15" t="s">
        <v>27</v>
      </c>
      <c r="AC19" s="27">
        <v>12</v>
      </c>
      <c r="AD19" s="27">
        <v>15</v>
      </c>
      <c r="AE19" s="27">
        <v>17</v>
      </c>
      <c r="AF19" s="27">
        <v>6</v>
      </c>
      <c r="AG19" s="205">
        <f t="shared" si="1"/>
        <v>50</v>
      </c>
    </row>
    <row r="20" spans="2:33" ht="12.75">
      <c r="B20" s="17">
        <v>14</v>
      </c>
      <c r="C20" s="16" t="s">
        <v>9</v>
      </c>
      <c r="D20" s="166">
        <v>231</v>
      </c>
      <c r="E20" s="80"/>
      <c r="F20" s="17">
        <v>14</v>
      </c>
      <c r="G20" s="16" t="s">
        <v>8</v>
      </c>
      <c r="H20" s="166">
        <v>14</v>
      </c>
      <c r="I20" s="25"/>
      <c r="J20" s="17">
        <v>14</v>
      </c>
      <c r="K20" s="16" t="s">
        <v>71</v>
      </c>
      <c r="L20" s="166">
        <v>10.2</v>
      </c>
      <c r="M20" s="25"/>
      <c r="N20" s="17">
        <v>14</v>
      </c>
      <c r="O20" s="16" t="s">
        <v>374</v>
      </c>
      <c r="P20" s="166">
        <v>2.05</v>
      </c>
      <c r="Q20" s="3"/>
      <c r="R20" s="3"/>
      <c r="S20" s="17">
        <v>14</v>
      </c>
      <c r="T20" s="16" t="s">
        <v>71</v>
      </c>
      <c r="U20" s="14">
        <v>18</v>
      </c>
      <c r="V20" s="14">
        <v>10</v>
      </c>
      <c r="W20" s="14">
        <v>14</v>
      </c>
      <c r="X20" s="14">
        <v>8</v>
      </c>
      <c r="Y20" s="229">
        <f t="shared" si="0"/>
        <v>50</v>
      </c>
      <c r="AA20" s="27">
        <v>14</v>
      </c>
      <c r="AB20" s="16" t="s">
        <v>19</v>
      </c>
      <c r="AC20" s="27">
        <v>19</v>
      </c>
      <c r="AD20" s="27">
        <v>9</v>
      </c>
      <c r="AE20" s="27">
        <v>14</v>
      </c>
      <c r="AF20" s="27">
        <v>8</v>
      </c>
      <c r="AG20" s="31">
        <f t="shared" si="1"/>
        <v>50</v>
      </c>
    </row>
    <row r="21" spans="2:33" ht="12.75">
      <c r="B21" s="17">
        <v>15</v>
      </c>
      <c r="C21" s="16" t="s">
        <v>11</v>
      </c>
      <c r="D21" s="166">
        <v>230</v>
      </c>
      <c r="E21" s="80"/>
      <c r="F21" s="17">
        <v>15</v>
      </c>
      <c r="G21" s="51" t="s">
        <v>10</v>
      </c>
      <c r="H21" s="95">
        <v>13</v>
      </c>
      <c r="I21" s="25"/>
      <c r="J21" s="17">
        <v>14</v>
      </c>
      <c r="K21" s="16" t="s">
        <v>3</v>
      </c>
      <c r="L21" s="166">
        <v>10.6</v>
      </c>
      <c r="M21" s="25"/>
      <c r="N21" s="17">
        <v>15</v>
      </c>
      <c r="O21" s="16" t="s">
        <v>37</v>
      </c>
      <c r="P21" s="166">
        <v>2.14</v>
      </c>
      <c r="Q21" s="3"/>
      <c r="R21" s="3"/>
      <c r="S21" s="17">
        <v>15</v>
      </c>
      <c r="T21" s="16" t="s">
        <v>3</v>
      </c>
      <c r="U21" s="14">
        <v>12</v>
      </c>
      <c r="V21" s="14">
        <v>18</v>
      </c>
      <c r="W21" s="14">
        <v>14</v>
      </c>
      <c r="X21" s="14">
        <v>9</v>
      </c>
      <c r="Y21" s="229">
        <f t="shared" si="0"/>
        <v>53</v>
      </c>
      <c r="AA21" s="27">
        <v>15</v>
      </c>
      <c r="AB21" s="16" t="s">
        <v>18</v>
      </c>
      <c r="AC21" s="27">
        <v>18</v>
      </c>
      <c r="AD21" s="66">
        <v>4</v>
      </c>
      <c r="AE21" s="27">
        <v>17</v>
      </c>
      <c r="AF21" s="27">
        <v>13</v>
      </c>
      <c r="AG21" s="31">
        <f t="shared" si="1"/>
        <v>52</v>
      </c>
    </row>
    <row r="22" spans="2:33" ht="12.75">
      <c r="B22" s="17">
        <v>16</v>
      </c>
      <c r="C22" s="51" t="s">
        <v>37</v>
      </c>
      <c r="D22" s="95">
        <v>228</v>
      </c>
      <c r="E22" s="80"/>
      <c r="F22" s="17">
        <v>16</v>
      </c>
      <c r="G22" s="16" t="s">
        <v>0</v>
      </c>
      <c r="H22" s="166">
        <v>12</v>
      </c>
      <c r="I22" s="25"/>
      <c r="J22" s="17">
        <v>14</v>
      </c>
      <c r="K22" s="16" t="s">
        <v>37</v>
      </c>
      <c r="L22" s="166">
        <v>10.8</v>
      </c>
      <c r="M22" s="25"/>
      <c r="N22" s="17">
        <v>16</v>
      </c>
      <c r="O22" s="16" t="s">
        <v>9</v>
      </c>
      <c r="P22" s="166">
        <v>2.19</v>
      </c>
      <c r="Q22" s="3"/>
      <c r="R22" s="3"/>
      <c r="S22" s="17">
        <v>16</v>
      </c>
      <c r="T22" s="51" t="s">
        <v>37</v>
      </c>
      <c r="U22" s="14">
        <v>16</v>
      </c>
      <c r="V22" s="14">
        <v>12</v>
      </c>
      <c r="W22" s="14">
        <v>14</v>
      </c>
      <c r="X22" s="14">
        <v>15</v>
      </c>
      <c r="Y22" s="229">
        <f t="shared" si="0"/>
        <v>57</v>
      </c>
      <c r="AA22" s="27">
        <v>16</v>
      </c>
      <c r="AB22" s="51" t="s">
        <v>22</v>
      </c>
      <c r="AC22" s="27">
        <v>6</v>
      </c>
      <c r="AD22" s="27">
        <v>18</v>
      </c>
      <c r="AE22" s="27">
        <v>9</v>
      </c>
      <c r="AF22" s="27">
        <v>20</v>
      </c>
      <c r="AG22" s="31">
        <f t="shared" si="1"/>
        <v>53</v>
      </c>
    </row>
    <row r="23" spans="2:33" ht="12.75">
      <c r="B23" s="17">
        <v>17</v>
      </c>
      <c r="C23" s="16" t="s">
        <v>5</v>
      </c>
      <c r="D23" s="166">
        <v>220</v>
      </c>
      <c r="E23" s="80"/>
      <c r="F23" s="17">
        <v>16</v>
      </c>
      <c r="G23" s="16" t="s">
        <v>5</v>
      </c>
      <c r="H23" s="166">
        <v>12</v>
      </c>
      <c r="I23" s="25"/>
      <c r="J23" s="17">
        <v>17</v>
      </c>
      <c r="K23" s="16" t="s">
        <v>1</v>
      </c>
      <c r="L23" s="166">
        <v>10.9</v>
      </c>
      <c r="M23" s="25"/>
      <c r="N23" s="17">
        <v>17</v>
      </c>
      <c r="O23" s="16" t="s">
        <v>8</v>
      </c>
      <c r="P23" s="166">
        <v>2.29</v>
      </c>
      <c r="Q23" s="3"/>
      <c r="R23" s="3"/>
      <c r="S23" s="17">
        <v>17</v>
      </c>
      <c r="T23" s="16" t="s">
        <v>9</v>
      </c>
      <c r="U23" s="14">
        <v>14</v>
      </c>
      <c r="V23" s="14">
        <v>10</v>
      </c>
      <c r="W23" s="14">
        <v>19</v>
      </c>
      <c r="X23" s="14">
        <v>16</v>
      </c>
      <c r="Y23" s="229">
        <f t="shared" si="0"/>
        <v>59</v>
      </c>
      <c r="AA23" s="27">
        <v>17</v>
      </c>
      <c r="AB23" s="16" t="s">
        <v>17</v>
      </c>
      <c r="AC23" s="27">
        <v>20</v>
      </c>
      <c r="AD23" s="27">
        <v>5</v>
      </c>
      <c r="AE23" s="27">
        <v>21</v>
      </c>
      <c r="AF23" s="27">
        <v>8</v>
      </c>
      <c r="AG23" s="31">
        <f t="shared" si="1"/>
        <v>54</v>
      </c>
    </row>
    <row r="24" spans="2:33" ht="12.75">
      <c r="B24" s="17">
        <v>18</v>
      </c>
      <c r="C24" s="16" t="s">
        <v>71</v>
      </c>
      <c r="D24" s="166">
        <v>211</v>
      </c>
      <c r="E24" s="80"/>
      <c r="F24" s="17">
        <v>18</v>
      </c>
      <c r="G24" s="16" t="s">
        <v>3</v>
      </c>
      <c r="H24" s="166">
        <v>11</v>
      </c>
      <c r="I24" s="25"/>
      <c r="J24" s="17">
        <v>17</v>
      </c>
      <c r="K24" s="16" t="s">
        <v>5</v>
      </c>
      <c r="L24" s="166">
        <v>10.9</v>
      </c>
      <c r="M24" s="25"/>
      <c r="N24" s="17">
        <v>18</v>
      </c>
      <c r="O24" s="16" t="s">
        <v>33</v>
      </c>
      <c r="P24" s="166">
        <v>2.33</v>
      </c>
      <c r="Q24" s="3"/>
      <c r="R24" s="3"/>
      <c r="S24" s="17">
        <v>18</v>
      </c>
      <c r="T24" s="16" t="s">
        <v>5</v>
      </c>
      <c r="U24" s="14">
        <v>17</v>
      </c>
      <c r="V24" s="14">
        <v>16</v>
      </c>
      <c r="W24" s="14">
        <v>17</v>
      </c>
      <c r="X24" s="14">
        <v>11</v>
      </c>
      <c r="Y24" s="229">
        <f t="shared" si="0"/>
        <v>61</v>
      </c>
      <c r="AA24" s="27">
        <v>18</v>
      </c>
      <c r="AB24" s="16" t="s">
        <v>25</v>
      </c>
      <c r="AC24" s="27">
        <v>17</v>
      </c>
      <c r="AD24" s="27">
        <v>11</v>
      </c>
      <c r="AE24" s="27">
        <v>9</v>
      </c>
      <c r="AF24" s="27">
        <v>17</v>
      </c>
      <c r="AG24" s="31">
        <f t="shared" si="1"/>
        <v>54</v>
      </c>
    </row>
    <row r="25" spans="2:33" ht="12.75">
      <c r="B25" s="17">
        <v>19</v>
      </c>
      <c r="C25" s="16" t="s">
        <v>1</v>
      </c>
      <c r="D25" s="166">
        <v>210</v>
      </c>
      <c r="E25" s="80"/>
      <c r="F25" s="17">
        <v>19</v>
      </c>
      <c r="G25" s="16" t="s">
        <v>6</v>
      </c>
      <c r="H25" s="166">
        <v>9</v>
      </c>
      <c r="I25" s="25"/>
      <c r="J25" s="17">
        <v>19</v>
      </c>
      <c r="K25" s="16" t="s">
        <v>9</v>
      </c>
      <c r="L25" s="166">
        <v>11.4</v>
      </c>
      <c r="M25" s="25"/>
      <c r="N25" s="17">
        <v>19</v>
      </c>
      <c r="O25" s="16" t="s">
        <v>6</v>
      </c>
      <c r="P25" s="166">
        <v>2.34</v>
      </c>
      <c r="Q25" s="3"/>
      <c r="R25" s="3"/>
      <c r="S25" s="17">
        <v>20</v>
      </c>
      <c r="T25" s="16" t="s">
        <v>1</v>
      </c>
      <c r="U25" s="14">
        <v>19</v>
      </c>
      <c r="V25" s="14">
        <v>8</v>
      </c>
      <c r="W25" s="14">
        <v>17</v>
      </c>
      <c r="X25" s="14">
        <v>20</v>
      </c>
      <c r="Y25" s="228">
        <f t="shared" si="0"/>
        <v>64</v>
      </c>
      <c r="AA25" s="27">
        <v>19</v>
      </c>
      <c r="AB25" s="16" t="s">
        <v>13</v>
      </c>
      <c r="AC25" s="27">
        <v>11</v>
      </c>
      <c r="AD25" s="27">
        <v>18</v>
      </c>
      <c r="AE25" s="27">
        <v>15</v>
      </c>
      <c r="AF25" s="27">
        <v>11</v>
      </c>
      <c r="AG25" s="205">
        <f t="shared" si="1"/>
        <v>55</v>
      </c>
    </row>
    <row r="26" spans="2:33" ht="12.75">
      <c r="B26" s="17">
        <v>20</v>
      </c>
      <c r="C26" s="16" t="s">
        <v>6</v>
      </c>
      <c r="D26" s="166">
        <v>192</v>
      </c>
      <c r="E26" s="80"/>
      <c r="F26" s="17">
        <v>19</v>
      </c>
      <c r="G26" s="16" t="s">
        <v>11</v>
      </c>
      <c r="H26" s="166">
        <v>9</v>
      </c>
      <c r="I26" s="25"/>
      <c r="J26" s="17">
        <v>20</v>
      </c>
      <c r="K26" s="16" t="s">
        <v>6</v>
      </c>
      <c r="L26" s="166">
        <v>12</v>
      </c>
      <c r="M26" s="25"/>
      <c r="N26" s="17">
        <v>20</v>
      </c>
      <c r="O26" s="16" t="s">
        <v>1</v>
      </c>
      <c r="P26" s="166">
        <v>2.37</v>
      </c>
      <c r="Q26" s="3"/>
      <c r="R26" s="3"/>
      <c r="S26" s="17">
        <v>21</v>
      </c>
      <c r="T26" s="16" t="s">
        <v>6</v>
      </c>
      <c r="U26" s="14">
        <v>20</v>
      </c>
      <c r="V26" s="14">
        <v>19</v>
      </c>
      <c r="W26" s="14">
        <v>20</v>
      </c>
      <c r="X26" s="14">
        <v>19</v>
      </c>
      <c r="Y26" s="229">
        <f t="shared" si="0"/>
        <v>78</v>
      </c>
      <c r="AA26" s="27">
        <v>20</v>
      </c>
      <c r="AB26" s="16" t="s">
        <v>14</v>
      </c>
      <c r="AC26" s="27">
        <v>15</v>
      </c>
      <c r="AD26" s="27">
        <v>11</v>
      </c>
      <c r="AE26" s="27">
        <v>19</v>
      </c>
      <c r="AF26" s="27">
        <v>21</v>
      </c>
      <c r="AG26" s="205">
        <f t="shared" si="1"/>
        <v>66</v>
      </c>
    </row>
    <row r="27" spans="2:33" ht="13.5" thickBot="1">
      <c r="B27" s="20">
        <v>21</v>
      </c>
      <c r="C27" s="21" t="s">
        <v>38</v>
      </c>
      <c r="D27" s="208"/>
      <c r="E27" s="81"/>
      <c r="F27" s="20">
        <v>21</v>
      </c>
      <c r="G27" s="21" t="s">
        <v>38</v>
      </c>
      <c r="H27" s="208"/>
      <c r="I27" s="26"/>
      <c r="J27" s="20">
        <v>21</v>
      </c>
      <c r="K27" s="21" t="s">
        <v>38</v>
      </c>
      <c r="L27" s="208"/>
      <c r="M27" s="26"/>
      <c r="N27" s="20">
        <v>21</v>
      </c>
      <c r="O27" s="21" t="s">
        <v>38</v>
      </c>
      <c r="P27" s="208"/>
      <c r="Q27" s="3"/>
      <c r="R27" s="3"/>
      <c r="S27" s="20">
        <v>19</v>
      </c>
      <c r="T27" s="21" t="s">
        <v>38</v>
      </c>
      <c r="U27" s="22">
        <v>21</v>
      </c>
      <c r="V27" s="22">
        <v>21</v>
      </c>
      <c r="W27" s="22">
        <v>21</v>
      </c>
      <c r="X27" s="22">
        <v>21</v>
      </c>
      <c r="Y27" s="230">
        <f t="shared" si="0"/>
        <v>84</v>
      </c>
      <c r="AA27" s="28">
        <v>21</v>
      </c>
      <c r="AB27" s="21" t="s">
        <v>20</v>
      </c>
      <c r="AC27" s="28">
        <v>21</v>
      </c>
      <c r="AD27" s="28">
        <v>18</v>
      </c>
      <c r="AE27" s="28">
        <v>20</v>
      </c>
      <c r="AF27" s="28">
        <v>17</v>
      </c>
      <c r="AG27" s="32">
        <f t="shared" si="1"/>
        <v>76</v>
      </c>
    </row>
    <row r="28" spans="2:33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3"/>
      <c r="R28" s="3"/>
      <c r="S28" s="3"/>
      <c r="T28" s="58"/>
      <c r="U28" s="3"/>
      <c r="V28" s="3"/>
      <c r="W28" s="3"/>
      <c r="X28" s="3"/>
      <c r="Y28" s="3"/>
      <c r="Z28" s="2"/>
      <c r="AA28" s="3"/>
      <c r="AB28" s="53"/>
      <c r="AC28" s="3"/>
      <c r="AD28" s="3"/>
      <c r="AE28" s="3"/>
      <c r="AF28" s="3"/>
      <c r="AG28" s="56"/>
    </row>
    <row r="29" spans="2:33" ht="70.5" customHeight="1" thickBo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3"/>
      <c r="R29" s="3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2:33" ht="75.75" customHeight="1" thickBot="1">
      <c r="B30" s="341" t="s">
        <v>365</v>
      </c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3"/>
      <c r="Q30" s="3"/>
      <c r="R30" s="3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2:33" ht="18.75" customHeight="1" thickBot="1">
      <c r="B31" s="352" t="s">
        <v>82</v>
      </c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4"/>
      <c r="Q31" s="3"/>
      <c r="R31" s="3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2:33" ht="19.5" customHeight="1" thickBot="1">
      <c r="B32" s="346" t="s">
        <v>176</v>
      </c>
      <c r="C32" s="347"/>
      <c r="D32" s="348"/>
      <c r="E32" s="5"/>
      <c r="F32" s="346" t="s">
        <v>177</v>
      </c>
      <c r="G32" s="347"/>
      <c r="H32" s="348"/>
      <c r="I32" s="5"/>
      <c r="J32" s="346" t="s">
        <v>178</v>
      </c>
      <c r="K32" s="347"/>
      <c r="L32" s="348"/>
      <c r="M32" s="5"/>
      <c r="N32" s="346" t="s">
        <v>179</v>
      </c>
      <c r="O32" s="347"/>
      <c r="P32" s="348"/>
      <c r="Q32" s="3"/>
      <c r="R32" s="3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2:33" ht="21.75" customHeight="1">
      <c r="B33" s="344" t="s">
        <v>172</v>
      </c>
      <c r="C33" s="7" t="s">
        <v>173</v>
      </c>
      <c r="D33" s="344" t="s">
        <v>175</v>
      </c>
      <c r="E33" s="8"/>
      <c r="F33" s="344" t="s">
        <v>172</v>
      </c>
      <c r="G33" s="7" t="s">
        <v>173</v>
      </c>
      <c r="H33" s="344" t="s">
        <v>175</v>
      </c>
      <c r="I33" s="9"/>
      <c r="J33" s="344" t="s">
        <v>172</v>
      </c>
      <c r="K33" s="10" t="s">
        <v>173</v>
      </c>
      <c r="L33" s="344" t="s">
        <v>175</v>
      </c>
      <c r="M33" s="9"/>
      <c r="N33" s="344" t="s">
        <v>172</v>
      </c>
      <c r="O33" s="10" t="s">
        <v>173</v>
      </c>
      <c r="P33" s="344" t="s">
        <v>175</v>
      </c>
      <c r="Q33" s="3"/>
      <c r="R33" s="3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2:33" ht="24" customHeight="1" thickBot="1">
      <c r="B34" s="345"/>
      <c r="C34" s="12" t="s">
        <v>174</v>
      </c>
      <c r="D34" s="345"/>
      <c r="E34" s="13"/>
      <c r="F34" s="345"/>
      <c r="G34" s="12" t="s">
        <v>174</v>
      </c>
      <c r="H34" s="345"/>
      <c r="I34" s="3"/>
      <c r="J34" s="345"/>
      <c r="K34" s="4" t="s">
        <v>174</v>
      </c>
      <c r="L34" s="345"/>
      <c r="M34" s="3"/>
      <c r="N34" s="345"/>
      <c r="O34" s="4" t="s">
        <v>174</v>
      </c>
      <c r="P34" s="345"/>
      <c r="Q34" s="3"/>
      <c r="R34" s="3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2:33" ht="12.75">
      <c r="B35" s="91">
        <v>1</v>
      </c>
      <c r="C35" s="77" t="s">
        <v>30</v>
      </c>
      <c r="D35" s="115">
        <v>270</v>
      </c>
      <c r="E35" s="93"/>
      <c r="F35" s="91">
        <v>1</v>
      </c>
      <c r="G35" s="96" t="s">
        <v>15</v>
      </c>
      <c r="H35" s="94">
        <v>23</v>
      </c>
      <c r="I35" s="93"/>
      <c r="J35" s="91">
        <v>1</v>
      </c>
      <c r="K35" s="96" t="s">
        <v>21</v>
      </c>
      <c r="L35" s="94">
        <v>9.2</v>
      </c>
      <c r="M35" s="93"/>
      <c r="N35" s="91">
        <v>1</v>
      </c>
      <c r="O35" s="96" t="s">
        <v>21</v>
      </c>
      <c r="P35" s="94">
        <v>1.47</v>
      </c>
      <c r="Q35" s="3"/>
      <c r="R35" s="3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2:33" ht="12.75">
      <c r="B36" s="66">
        <v>2</v>
      </c>
      <c r="C36" s="16" t="s">
        <v>35</v>
      </c>
      <c r="D36" s="82">
        <v>260</v>
      </c>
      <c r="E36" s="70"/>
      <c r="F36" s="66">
        <v>2</v>
      </c>
      <c r="G36" s="51" t="s">
        <v>36</v>
      </c>
      <c r="H36" s="95">
        <v>18</v>
      </c>
      <c r="I36" s="70"/>
      <c r="J36" s="66">
        <v>2</v>
      </c>
      <c r="K36" s="51" t="s">
        <v>35</v>
      </c>
      <c r="L36" s="95">
        <v>9.5</v>
      </c>
      <c r="M36" s="70"/>
      <c r="N36" s="66">
        <v>2</v>
      </c>
      <c r="O36" s="51" t="s">
        <v>15</v>
      </c>
      <c r="P36" s="95">
        <v>1.57</v>
      </c>
      <c r="Q36" s="3"/>
      <c r="R36" s="3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2:33" ht="12.75">
      <c r="B37" s="66">
        <v>3</v>
      </c>
      <c r="C37" s="14" t="s">
        <v>375</v>
      </c>
      <c r="D37" s="166">
        <v>259</v>
      </c>
      <c r="E37" s="70"/>
      <c r="F37" s="66">
        <v>3</v>
      </c>
      <c r="G37" s="15" t="s">
        <v>30</v>
      </c>
      <c r="H37" s="82">
        <v>17</v>
      </c>
      <c r="I37" s="70"/>
      <c r="J37" s="66">
        <v>2</v>
      </c>
      <c r="K37" s="51" t="s">
        <v>36</v>
      </c>
      <c r="L37" s="95">
        <v>9.5</v>
      </c>
      <c r="M37" s="70"/>
      <c r="N37" s="66">
        <v>2</v>
      </c>
      <c r="O37" s="51" t="s">
        <v>16</v>
      </c>
      <c r="P37" s="95">
        <v>1.52</v>
      </c>
      <c r="Q37" s="3"/>
      <c r="R37" s="3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2:33" ht="12.75">
      <c r="B38" s="66">
        <v>4</v>
      </c>
      <c r="C38" s="16" t="s">
        <v>36</v>
      </c>
      <c r="D38" s="82">
        <v>258</v>
      </c>
      <c r="E38" s="70"/>
      <c r="F38" s="66">
        <v>4</v>
      </c>
      <c r="G38" s="16" t="s">
        <v>18</v>
      </c>
      <c r="H38" s="82">
        <v>16</v>
      </c>
      <c r="I38" s="70"/>
      <c r="J38" s="66">
        <v>4</v>
      </c>
      <c r="K38" s="51" t="s">
        <v>15</v>
      </c>
      <c r="L38" s="95">
        <v>9.6</v>
      </c>
      <c r="M38" s="70"/>
      <c r="N38" s="66">
        <v>4</v>
      </c>
      <c r="O38" s="15" t="s">
        <v>30</v>
      </c>
      <c r="P38" s="82">
        <v>2.02</v>
      </c>
      <c r="Q38" s="3"/>
      <c r="R38" s="3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2:33" ht="12.75">
      <c r="B39" s="27">
        <v>5</v>
      </c>
      <c r="C39" s="51" t="s">
        <v>28</v>
      </c>
      <c r="D39" s="95">
        <v>249</v>
      </c>
      <c r="E39" s="40"/>
      <c r="F39" s="27">
        <v>5</v>
      </c>
      <c r="G39" s="16" t="s">
        <v>34</v>
      </c>
      <c r="H39" s="82">
        <v>14</v>
      </c>
      <c r="I39" s="40"/>
      <c r="J39" s="27">
        <v>5</v>
      </c>
      <c r="K39" s="16" t="s">
        <v>16</v>
      </c>
      <c r="L39" s="82">
        <v>9.8</v>
      </c>
      <c r="M39" s="40"/>
      <c r="N39" s="27">
        <v>5</v>
      </c>
      <c r="O39" s="51" t="s">
        <v>36</v>
      </c>
      <c r="P39" s="95">
        <v>2.06</v>
      </c>
      <c r="Q39" s="3"/>
      <c r="R39" s="3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2:33" ht="12.75">
      <c r="B40" s="27">
        <v>6</v>
      </c>
      <c r="C40" s="51" t="s">
        <v>22</v>
      </c>
      <c r="D40" s="95">
        <v>247</v>
      </c>
      <c r="E40" s="40"/>
      <c r="F40" s="27">
        <v>5</v>
      </c>
      <c r="G40" s="16" t="s">
        <v>17</v>
      </c>
      <c r="H40" s="82">
        <v>14</v>
      </c>
      <c r="I40" s="40"/>
      <c r="J40" s="27">
        <v>5</v>
      </c>
      <c r="K40" s="16" t="s">
        <v>28</v>
      </c>
      <c r="L40" s="82">
        <v>9.8</v>
      </c>
      <c r="M40" s="40"/>
      <c r="N40" s="27">
        <v>6</v>
      </c>
      <c r="O40" s="15" t="s">
        <v>27</v>
      </c>
      <c r="P40" s="82">
        <v>2.07</v>
      </c>
      <c r="Q40" s="3"/>
      <c r="R40" s="3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2:33" ht="12.75">
      <c r="B41" s="27">
        <v>7</v>
      </c>
      <c r="C41" s="16" t="s">
        <v>16</v>
      </c>
      <c r="D41" s="82">
        <v>240</v>
      </c>
      <c r="E41" s="40"/>
      <c r="F41" s="27">
        <v>5</v>
      </c>
      <c r="G41" s="51" t="s">
        <v>21</v>
      </c>
      <c r="H41" s="95">
        <v>14</v>
      </c>
      <c r="I41" s="40"/>
      <c r="J41" s="27">
        <v>7</v>
      </c>
      <c r="K41" s="16" t="s">
        <v>24</v>
      </c>
      <c r="L41" s="82">
        <v>10</v>
      </c>
      <c r="M41" s="40"/>
      <c r="N41" s="27">
        <v>7</v>
      </c>
      <c r="O41" s="16" t="s">
        <v>26</v>
      </c>
      <c r="P41" s="82">
        <v>2.08</v>
      </c>
      <c r="Q41" s="3"/>
      <c r="R41" s="3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2:33" ht="12.75">
      <c r="B42" s="27">
        <v>8</v>
      </c>
      <c r="C42" s="51" t="s">
        <v>15</v>
      </c>
      <c r="D42" s="95">
        <v>239</v>
      </c>
      <c r="E42" s="40"/>
      <c r="F42" s="27">
        <v>5</v>
      </c>
      <c r="G42" s="16" t="s">
        <v>23</v>
      </c>
      <c r="H42" s="82">
        <v>14</v>
      </c>
      <c r="I42" s="40"/>
      <c r="J42" s="27">
        <v>8</v>
      </c>
      <c r="K42" s="16" t="s">
        <v>23</v>
      </c>
      <c r="L42" s="82">
        <v>10.3</v>
      </c>
      <c r="M42" s="40"/>
      <c r="N42" s="27">
        <v>8</v>
      </c>
      <c r="O42" s="16" t="s">
        <v>17</v>
      </c>
      <c r="P42" s="82">
        <v>2.09</v>
      </c>
      <c r="Q42" s="3"/>
      <c r="R42" s="3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2:33" ht="12.75">
      <c r="B43" s="27">
        <v>9</v>
      </c>
      <c r="C43" s="16" t="s">
        <v>29</v>
      </c>
      <c r="D43" s="82">
        <v>234</v>
      </c>
      <c r="E43" s="40"/>
      <c r="F43" s="27">
        <v>9</v>
      </c>
      <c r="G43" s="51" t="s">
        <v>35</v>
      </c>
      <c r="H43" s="95">
        <v>12</v>
      </c>
      <c r="I43" s="40"/>
      <c r="J43" s="27">
        <v>9</v>
      </c>
      <c r="K43" s="15" t="s">
        <v>30</v>
      </c>
      <c r="L43" s="82">
        <v>10.4</v>
      </c>
      <c r="M43" s="40"/>
      <c r="N43" s="27">
        <v>8</v>
      </c>
      <c r="O43" s="16" t="s">
        <v>19</v>
      </c>
      <c r="P43" s="82">
        <v>2.09</v>
      </c>
      <c r="Q43" s="3"/>
      <c r="R43" s="3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2:33" ht="12.75">
      <c r="B44" s="27">
        <v>10</v>
      </c>
      <c r="C44" s="16" t="s">
        <v>34</v>
      </c>
      <c r="D44" s="82">
        <v>232</v>
      </c>
      <c r="E44" s="40"/>
      <c r="F44" s="27">
        <v>9</v>
      </c>
      <c r="G44" s="16" t="s">
        <v>19</v>
      </c>
      <c r="H44" s="82">
        <v>12</v>
      </c>
      <c r="I44" s="40"/>
      <c r="J44" s="27">
        <v>9</v>
      </c>
      <c r="K44" s="16" t="s">
        <v>22</v>
      </c>
      <c r="L44" s="82">
        <v>10.4</v>
      </c>
      <c r="M44" s="40"/>
      <c r="N44" s="27">
        <v>10</v>
      </c>
      <c r="O44" s="16" t="s">
        <v>29</v>
      </c>
      <c r="P44" s="82">
        <v>2.1</v>
      </c>
      <c r="Q44" s="3"/>
      <c r="R44" s="3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2:33" ht="12.75">
      <c r="B45" s="27">
        <v>11</v>
      </c>
      <c r="C45" s="16" t="s">
        <v>13</v>
      </c>
      <c r="D45" s="82">
        <v>216</v>
      </c>
      <c r="E45" s="40"/>
      <c r="F45" s="27">
        <v>9</v>
      </c>
      <c r="G45" s="16" t="s">
        <v>28</v>
      </c>
      <c r="H45" s="82">
        <v>12</v>
      </c>
      <c r="I45" s="40"/>
      <c r="J45" s="27">
        <v>9</v>
      </c>
      <c r="K45" s="16" t="s">
        <v>25</v>
      </c>
      <c r="L45" s="82">
        <v>10.4</v>
      </c>
      <c r="M45" s="40"/>
      <c r="N45" s="27">
        <v>11</v>
      </c>
      <c r="O45" s="16" t="s">
        <v>13</v>
      </c>
      <c r="P45" s="82">
        <v>2.11</v>
      </c>
      <c r="Q45" s="3"/>
      <c r="R45" s="3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2:33" ht="12.75">
      <c r="B46" s="27">
        <v>12</v>
      </c>
      <c r="C46" s="15" t="s">
        <v>27</v>
      </c>
      <c r="D46" s="82">
        <v>216</v>
      </c>
      <c r="E46" s="40"/>
      <c r="F46" s="27">
        <v>11</v>
      </c>
      <c r="G46" s="16" t="s">
        <v>14</v>
      </c>
      <c r="H46" s="82">
        <v>11</v>
      </c>
      <c r="I46" s="40"/>
      <c r="J46" s="27">
        <v>9</v>
      </c>
      <c r="K46" s="16" t="s">
        <v>26</v>
      </c>
      <c r="L46" s="82">
        <v>10.4</v>
      </c>
      <c r="M46" s="40"/>
      <c r="N46" s="27">
        <v>11</v>
      </c>
      <c r="O46" s="16" t="s">
        <v>35</v>
      </c>
      <c r="P46" s="82">
        <v>2.13</v>
      </c>
      <c r="Q46" s="3"/>
      <c r="R46" s="3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2:33" ht="12.75">
      <c r="B47" s="27">
        <v>13</v>
      </c>
      <c r="C47" s="16" t="s">
        <v>24</v>
      </c>
      <c r="D47" s="82">
        <v>215</v>
      </c>
      <c r="E47" s="40"/>
      <c r="F47" s="27">
        <v>11</v>
      </c>
      <c r="G47" s="16" t="s">
        <v>16</v>
      </c>
      <c r="H47" s="82">
        <v>11</v>
      </c>
      <c r="I47" s="40"/>
      <c r="J47" s="27">
        <v>9</v>
      </c>
      <c r="K47" s="16" t="s">
        <v>29</v>
      </c>
      <c r="L47" s="82">
        <v>10.4</v>
      </c>
      <c r="M47" s="40"/>
      <c r="N47" s="27">
        <v>13</v>
      </c>
      <c r="O47" s="16" t="s">
        <v>18</v>
      </c>
      <c r="P47" s="82">
        <v>2.16</v>
      </c>
      <c r="Q47" s="3"/>
      <c r="R47" s="3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2:33" ht="12.75">
      <c r="B48" s="27">
        <v>14</v>
      </c>
      <c r="C48" s="16" t="s">
        <v>26</v>
      </c>
      <c r="D48" s="82">
        <v>214</v>
      </c>
      <c r="E48" s="40"/>
      <c r="F48" s="27">
        <v>11</v>
      </c>
      <c r="G48" s="16" t="s">
        <v>25</v>
      </c>
      <c r="H48" s="82">
        <v>11</v>
      </c>
      <c r="I48" s="40"/>
      <c r="J48" s="27">
        <v>14</v>
      </c>
      <c r="K48" s="16" t="s">
        <v>19</v>
      </c>
      <c r="L48" s="82">
        <v>10.5</v>
      </c>
      <c r="M48" s="40"/>
      <c r="N48" s="27">
        <v>13</v>
      </c>
      <c r="O48" s="16" t="s">
        <v>28</v>
      </c>
      <c r="P48" s="82">
        <v>2.16</v>
      </c>
      <c r="Q48" s="3"/>
      <c r="R48" s="3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2:33" ht="12.75">
      <c r="B49" s="27">
        <v>15</v>
      </c>
      <c r="C49" s="16" t="s">
        <v>14</v>
      </c>
      <c r="D49" s="82">
        <v>206</v>
      </c>
      <c r="E49" s="40"/>
      <c r="F49" s="27">
        <v>15</v>
      </c>
      <c r="G49" s="15" t="s">
        <v>27</v>
      </c>
      <c r="H49" s="82">
        <v>10</v>
      </c>
      <c r="I49" s="40"/>
      <c r="J49" s="27">
        <v>15</v>
      </c>
      <c r="K49" s="16" t="s">
        <v>13</v>
      </c>
      <c r="L49" s="82">
        <v>10.6</v>
      </c>
      <c r="M49" s="40"/>
      <c r="N49" s="27">
        <v>14</v>
      </c>
      <c r="O49" s="16" t="s">
        <v>24</v>
      </c>
      <c r="P49" s="82">
        <v>2.18</v>
      </c>
      <c r="Q49" s="3"/>
      <c r="R49" s="3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2:33" ht="12.75">
      <c r="B50" s="27">
        <v>16</v>
      </c>
      <c r="C50" s="16" t="s">
        <v>23</v>
      </c>
      <c r="D50" s="82">
        <v>204</v>
      </c>
      <c r="E50" s="40"/>
      <c r="F50" s="27">
        <v>15</v>
      </c>
      <c r="G50" s="16" t="s">
        <v>24</v>
      </c>
      <c r="H50" s="82">
        <v>10</v>
      </c>
      <c r="I50" s="40"/>
      <c r="J50" s="27">
        <v>15</v>
      </c>
      <c r="K50" s="16" t="s">
        <v>34</v>
      </c>
      <c r="L50" s="82">
        <v>10.6</v>
      </c>
      <c r="M50" s="40"/>
      <c r="N50" s="27">
        <v>16</v>
      </c>
      <c r="O50" s="16" t="s">
        <v>34</v>
      </c>
      <c r="P50" s="82">
        <v>2.21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2:33" ht="12.75">
      <c r="B51" s="27">
        <v>17</v>
      </c>
      <c r="C51" s="16" t="s">
        <v>25</v>
      </c>
      <c r="D51" s="82">
        <v>204</v>
      </c>
      <c r="E51" s="40"/>
      <c r="F51" s="27">
        <v>15</v>
      </c>
      <c r="G51" s="16" t="s">
        <v>26</v>
      </c>
      <c r="H51" s="82">
        <v>10</v>
      </c>
      <c r="I51" s="40"/>
      <c r="J51" s="27">
        <v>17</v>
      </c>
      <c r="K51" s="15" t="s">
        <v>27</v>
      </c>
      <c r="L51" s="82">
        <v>10.7</v>
      </c>
      <c r="M51" s="40"/>
      <c r="N51" s="27">
        <v>17</v>
      </c>
      <c r="O51" s="16" t="s">
        <v>20</v>
      </c>
      <c r="P51" s="82">
        <v>2.24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2:33" ht="12.75">
      <c r="B52" s="27">
        <v>18</v>
      </c>
      <c r="C52" s="16" t="s">
        <v>18</v>
      </c>
      <c r="D52" s="82">
        <v>200</v>
      </c>
      <c r="E52" s="40"/>
      <c r="F52" s="27">
        <v>18</v>
      </c>
      <c r="G52" s="16" t="s">
        <v>13</v>
      </c>
      <c r="H52" s="82">
        <v>9</v>
      </c>
      <c r="I52" s="40"/>
      <c r="J52" s="27">
        <v>17</v>
      </c>
      <c r="K52" s="16" t="s">
        <v>18</v>
      </c>
      <c r="L52" s="82">
        <v>10.7</v>
      </c>
      <c r="M52" s="40"/>
      <c r="N52" s="27">
        <v>17</v>
      </c>
      <c r="O52" s="16" t="s">
        <v>25</v>
      </c>
      <c r="P52" s="82">
        <v>2.24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2:33" ht="12.75">
      <c r="B53" s="27">
        <v>19</v>
      </c>
      <c r="C53" s="16" t="s">
        <v>19</v>
      </c>
      <c r="D53" s="82">
        <v>190</v>
      </c>
      <c r="E53" s="40"/>
      <c r="F53" s="27">
        <v>18</v>
      </c>
      <c r="G53" s="16" t="s">
        <v>20</v>
      </c>
      <c r="H53" s="82">
        <v>9</v>
      </c>
      <c r="I53" s="40"/>
      <c r="J53" s="27">
        <v>19</v>
      </c>
      <c r="K53" s="16" t="s">
        <v>14</v>
      </c>
      <c r="L53" s="82">
        <v>11</v>
      </c>
      <c r="M53" s="40"/>
      <c r="N53" s="27">
        <v>19</v>
      </c>
      <c r="O53" s="16" t="s">
        <v>23</v>
      </c>
      <c r="P53" s="82">
        <v>2.3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2:33" ht="12.75">
      <c r="B54" s="27">
        <v>20</v>
      </c>
      <c r="C54" s="16" t="s">
        <v>17</v>
      </c>
      <c r="D54" s="82">
        <v>185</v>
      </c>
      <c r="E54" s="40"/>
      <c r="F54" s="27">
        <v>18</v>
      </c>
      <c r="G54" s="16" t="s">
        <v>22</v>
      </c>
      <c r="H54" s="82">
        <v>9</v>
      </c>
      <c r="I54" s="40"/>
      <c r="J54" s="27">
        <v>20</v>
      </c>
      <c r="K54" s="16" t="s">
        <v>20</v>
      </c>
      <c r="L54" s="82">
        <v>11.9</v>
      </c>
      <c r="M54" s="40"/>
      <c r="N54" s="27">
        <v>20</v>
      </c>
      <c r="O54" s="16" t="s">
        <v>22</v>
      </c>
      <c r="P54" s="82">
        <v>2.42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2:33" ht="13.5" thickBot="1">
      <c r="B55" s="28">
        <v>21</v>
      </c>
      <c r="C55" s="21" t="s">
        <v>20</v>
      </c>
      <c r="D55" s="83">
        <v>173</v>
      </c>
      <c r="E55" s="40"/>
      <c r="F55" s="28">
        <v>19</v>
      </c>
      <c r="G55" s="21" t="s">
        <v>29</v>
      </c>
      <c r="H55" s="83">
        <v>8</v>
      </c>
      <c r="I55" s="40"/>
      <c r="J55" s="28">
        <v>21</v>
      </c>
      <c r="K55" s="21" t="s">
        <v>17</v>
      </c>
      <c r="L55" s="83">
        <v>12</v>
      </c>
      <c r="M55" s="40"/>
      <c r="N55" s="28">
        <v>21</v>
      </c>
      <c r="O55" s="21" t="s">
        <v>14</v>
      </c>
      <c r="P55" s="83">
        <v>2.49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2:33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2:33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2:33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2:33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2:33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2:33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2:33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2:33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2:33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</sheetData>
  <mergeCells count="45">
    <mergeCell ref="AC5:AC6"/>
    <mergeCell ref="AD5:AD6"/>
    <mergeCell ref="AA4:AG4"/>
    <mergeCell ref="U5:U6"/>
    <mergeCell ref="V5:V6"/>
    <mergeCell ref="W5:W6"/>
    <mergeCell ref="X5:X6"/>
    <mergeCell ref="AE5:AE6"/>
    <mergeCell ref="AF5:AF6"/>
    <mergeCell ref="AG5:AG6"/>
    <mergeCell ref="Y5:Y6"/>
    <mergeCell ref="AA5:AA6"/>
    <mergeCell ref="J33:J34"/>
    <mergeCell ref="L33:L34"/>
    <mergeCell ref="N33:N34"/>
    <mergeCell ref="P33:P34"/>
    <mergeCell ref="B30:P30"/>
    <mergeCell ref="B31:P31"/>
    <mergeCell ref="B32:D32"/>
    <mergeCell ref="F32:H32"/>
    <mergeCell ref="B33:B34"/>
    <mergeCell ref="D33:D34"/>
    <mergeCell ref="F33:F34"/>
    <mergeCell ref="H33:H34"/>
    <mergeCell ref="J32:L32"/>
    <mergeCell ref="N32:P32"/>
    <mergeCell ref="N5:N6"/>
    <mergeCell ref="P5:P6"/>
    <mergeCell ref="S5:S6"/>
    <mergeCell ref="B5:B6"/>
    <mergeCell ref="D5:D6"/>
    <mergeCell ref="F5:F6"/>
    <mergeCell ref="H5:H6"/>
    <mergeCell ref="J5:J6"/>
    <mergeCell ref="L5:L6"/>
    <mergeCell ref="S2:AG2"/>
    <mergeCell ref="B4:D4"/>
    <mergeCell ref="N4:P4"/>
    <mergeCell ref="B2:P2"/>
    <mergeCell ref="B3:P3"/>
    <mergeCell ref="F4:H4"/>
    <mergeCell ref="J4:L4"/>
    <mergeCell ref="S3:Y3"/>
    <mergeCell ref="AA3:AG3"/>
    <mergeCell ref="S4:Y4"/>
  </mergeCells>
  <printOptions/>
  <pageMargins left="1.18" right="0.12" top="0.72" bottom="0.13" header="0.72" footer="0.8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12"/>
  <sheetViews>
    <sheetView workbookViewId="0" topLeftCell="A1">
      <selection activeCell="B31" sqref="B31:P31"/>
      <selection activeCell="A59" sqref="A59"/>
      <selection activeCell="A1" sqref="A1"/>
    </sheetView>
  </sheetViews>
  <sheetFormatPr defaultColWidth="9.140625" defaultRowHeight="12.75"/>
  <cols>
    <col min="1" max="1" width="3.00390625" style="2" customWidth="1"/>
    <col min="2" max="2" width="2.7109375" style="0" customWidth="1"/>
    <col min="3" max="3" width="19.7109375" style="0" customWidth="1"/>
    <col min="4" max="4" width="4.28125" style="0" customWidth="1"/>
    <col min="5" max="5" width="0.71875" style="0" customWidth="1"/>
    <col min="6" max="6" width="2.7109375" style="0" customWidth="1"/>
    <col min="7" max="7" width="18.7109375" style="0" customWidth="1"/>
    <col min="8" max="8" width="6.00390625" style="0" customWidth="1"/>
    <col min="9" max="9" width="0.71875" style="0" customWidth="1"/>
    <col min="10" max="10" width="2.7109375" style="0" customWidth="1"/>
    <col min="11" max="11" width="18.7109375" style="0" customWidth="1"/>
    <col min="12" max="12" width="5.8515625" style="0" customWidth="1"/>
    <col min="13" max="13" width="0.71875" style="0" customWidth="1"/>
    <col min="14" max="14" width="2.7109375" style="0" customWidth="1"/>
    <col min="15" max="15" width="18.7109375" style="0" customWidth="1"/>
    <col min="16" max="16" width="6.28125" style="0" customWidth="1"/>
    <col min="17" max="17" width="1.57421875" style="2" customWidth="1"/>
    <col min="18" max="18" width="19.57421875" style="2" customWidth="1"/>
    <col min="19" max="19" width="2.7109375" style="0" customWidth="1"/>
    <col min="20" max="20" width="19.57421875" style="0" customWidth="1"/>
    <col min="21" max="25" width="2.7109375" style="0" customWidth="1"/>
    <col min="26" max="26" width="0.71875" style="0" customWidth="1"/>
    <col min="27" max="27" width="2.7109375" style="0" customWidth="1"/>
    <col min="28" max="28" width="19.28125" style="0" customWidth="1"/>
    <col min="29" max="33" width="2.7109375" style="0" customWidth="1"/>
    <col min="34" max="51" width="9.140625" style="2" customWidth="1"/>
  </cols>
  <sheetData>
    <row r="1" spans="2:33" ht="13.5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33" ht="75.75" customHeight="1" thickBot="1">
      <c r="B2" s="341" t="s">
        <v>365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3"/>
      <c r="S2" s="349" t="s">
        <v>369</v>
      </c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1"/>
    </row>
    <row r="3" spans="2:33" ht="18.75" customHeight="1" thickBot="1">
      <c r="B3" s="352" t="s">
        <v>187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4"/>
      <c r="S3" s="352" t="s">
        <v>187</v>
      </c>
      <c r="T3" s="353"/>
      <c r="U3" s="353"/>
      <c r="V3" s="353"/>
      <c r="W3" s="353"/>
      <c r="X3" s="353"/>
      <c r="Y3" s="354"/>
      <c r="Z3" s="33"/>
      <c r="AA3" s="352" t="s">
        <v>125</v>
      </c>
      <c r="AB3" s="353"/>
      <c r="AC3" s="353"/>
      <c r="AD3" s="353"/>
      <c r="AE3" s="353"/>
      <c r="AF3" s="353"/>
      <c r="AG3" s="354"/>
    </row>
    <row r="4" spans="2:33" ht="19.5" customHeight="1" thickBot="1">
      <c r="B4" s="346" t="s">
        <v>176</v>
      </c>
      <c r="C4" s="347"/>
      <c r="D4" s="348"/>
      <c r="E4" s="5"/>
      <c r="F4" s="346" t="s">
        <v>177</v>
      </c>
      <c r="G4" s="347"/>
      <c r="H4" s="348"/>
      <c r="I4" s="5"/>
      <c r="J4" s="346" t="s">
        <v>178</v>
      </c>
      <c r="K4" s="347"/>
      <c r="L4" s="348"/>
      <c r="M4" s="5"/>
      <c r="N4" s="346" t="s">
        <v>179</v>
      </c>
      <c r="O4" s="347"/>
      <c r="P4" s="348"/>
      <c r="S4" s="346" t="s">
        <v>180</v>
      </c>
      <c r="T4" s="347"/>
      <c r="U4" s="347"/>
      <c r="V4" s="347"/>
      <c r="W4" s="347"/>
      <c r="X4" s="347"/>
      <c r="Y4" s="348"/>
      <c r="AA4" s="334" t="s">
        <v>180</v>
      </c>
      <c r="AB4" s="335"/>
      <c r="AC4" s="335"/>
      <c r="AD4" s="335"/>
      <c r="AE4" s="335"/>
      <c r="AF4" s="335"/>
      <c r="AG4" s="336"/>
    </row>
    <row r="5" spans="2:33" ht="21.75" customHeight="1">
      <c r="B5" s="344" t="s">
        <v>172</v>
      </c>
      <c r="C5" s="7" t="s">
        <v>173</v>
      </c>
      <c r="D5" s="344" t="s">
        <v>175</v>
      </c>
      <c r="E5" s="8"/>
      <c r="F5" s="344" t="s">
        <v>172</v>
      </c>
      <c r="G5" s="7" t="s">
        <v>173</v>
      </c>
      <c r="H5" s="344" t="s">
        <v>175</v>
      </c>
      <c r="I5" s="9"/>
      <c r="J5" s="344" t="s">
        <v>172</v>
      </c>
      <c r="K5" s="10" t="s">
        <v>173</v>
      </c>
      <c r="L5" s="344" t="s">
        <v>175</v>
      </c>
      <c r="M5" s="9"/>
      <c r="N5" s="344" t="s">
        <v>172</v>
      </c>
      <c r="O5" s="10" t="s">
        <v>173</v>
      </c>
      <c r="P5" s="344" t="s">
        <v>175</v>
      </c>
      <c r="S5" s="344" t="s">
        <v>172</v>
      </c>
      <c r="T5" s="7" t="s">
        <v>173</v>
      </c>
      <c r="U5" s="344" t="s">
        <v>181</v>
      </c>
      <c r="V5" s="344" t="s">
        <v>182</v>
      </c>
      <c r="W5" s="344" t="s">
        <v>183</v>
      </c>
      <c r="X5" s="344" t="s">
        <v>184</v>
      </c>
      <c r="Y5" s="344" t="s">
        <v>185</v>
      </c>
      <c r="AA5" s="344" t="s">
        <v>172</v>
      </c>
      <c r="AB5" s="7" t="s">
        <v>173</v>
      </c>
      <c r="AC5" s="344" t="s">
        <v>181</v>
      </c>
      <c r="AD5" s="344" t="s">
        <v>182</v>
      </c>
      <c r="AE5" s="344" t="s">
        <v>183</v>
      </c>
      <c r="AF5" s="344" t="s">
        <v>184</v>
      </c>
      <c r="AG5" s="344" t="s">
        <v>185</v>
      </c>
    </row>
    <row r="6" spans="2:33" ht="24" customHeight="1" thickBot="1">
      <c r="B6" s="345"/>
      <c r="C6" s="12" t="s">
        <v>174</v>
      </c>
      <c r="D6" s="345"/>
      <c r="E6" s="13"/>
      <c r="F6" s="345"/>
      <c r="G6" s="12" t="s">
        <v>174</v>
      </c>
      <c r="H6" s="345"/>
      <c r="I6" s="3"/>
      <c r="J6" s="345"/>
      <c r="K6" s="4" t="s">
        <v>174</v>
      </c>
      <c r="L6" s="345"/>
      <c r="M6" s="3"/>
      <c r="N6" s="345"/>
      <c r="O6" s="4" t="s">
        <v>174</v>
      </c>
      <c r="P6" s="345"/>
      <c r="S6" s="345"/>
      <c r="T6" s="12" t="s">
        <v>174</v>
      </c>
      <c r="U6" s="345"/>
      <c r="V6" s="345"/>
      <c r="W6" s="345"/>
      <c r="X6" s="345"/>
      <c r="Y6" s="345"/>
      <c r="AA6" s="345"/>
      <c r="AB6" s="12" t="s">
        <v>174</v>
      </c>
      <c r="AC6" s="345"/>
      <c r="AD6" s="345"/>
      <c r="AE6" s="345"/>
      <c r="AF6" s="345"/>
      <c r="AG6" s="345"/>
    </row>
    <row r="7" spans="2:36" ht="12.75">
      <c r="B7" s="91">
        <v>1</v>
      </c>
      <c r="C7" s="96" t="s">
        <v>76</v>
      </c>
      <c r="D7" s="94">
        <v>302</v>
      </c>
      <c r="E7" s="93"/>
      <c r="F7" s="91">
        <v>1</v>
      </c>
      <c r="G7" s="200" t="s">
        <v>75</v>
      </c>
      <c r="H7" s="192">
        <v>31</v>
      </c>
      <c r="I7" s="93"/>
      <c r="J7" s="91">
        <v>1</v>
      </c>
      <c r="K7" s="96" t="s">
        <v>81</v>
      </c>
      <c r="L7" s="94">
        <v>9.3</v>
      </c>
      <c r="M7" s="93"/>
      <c r="N7" s="91">
        <v>1</v>
      </c>
      <c r="O7" s="200" t="s">
        <v>76</v>
      </c>
      <c r="P7" s="115">
        <v>2.48</v>
      </c>
      <c r="Q7" s="3"/>
      <c r="R7" s="3"/>
      <c r="S7" s="91">
        <v>1</v>
      </c>
      <c r="T7" s="200" t="s">
        <v>75</v>
      </c>
      <c r="U7" s="76">
        <v>3</v>
      </c>
      <c r="V7" s="91">
        <v>1</v>
      </c>
      <c r="W7" s="91">
        <v>2</v>
      </c>
      <c r="X7" s="91">
        <v>3</v>
      </c>
      <c r="Y7" s="204">
        <f aca="true" t="shared" si="0" ref="Y7:Y16">SUM(U7:X7)</f>
        <v>9</v>
      </c>
      <c r="Z7" s="3"/>
      <c r="AA7" s="91">
        <v>1</v>
      </c>
      <c r="AB7" s="211" t="s">
        <v>86</v>
      </c>
      <c r="AC7" s="120">
        <v>10</v>
      </c>
      <c r="AD7" s="120">
        <v>6</v>
      </c>
      <c r="AE7" s="120">
        <v>5</v>
      </c>
      <c r="AF7" s="103">
        <v>2</v>
      </c>
      <c r="AG7" s="227">
        <f aca="true" t="shared" si="1" ref="AG7:AG29">SUM(AC7:AF7)</f>
        <v>23</v>
      </c>
      <c r="AH7" s="3"/>
      <c r="AI7" s="3"/>
      <c r="AJ7" s="3"/>
    </row>
    <row r="8" spans="2:36" ht="12.75">
      <c r="B8" s="17">
        <v>2</v>
      </c>
      <c r="C8" s="16" t="s">
        <v>79</v>
      </c>
      <c r="D8" s="166">
        <v>300</v>
      </c>
      <c r="E8" s="70"/>
      <c r="F8" s="66">
        <v>2</v>
      </c>
      <c r="G8" s="16" t="s">
        <v>74</v>
      </c>
      <c r="H8" s="166">
        <v>30</v>
      </c>
      <c r="I8" s="70"/>
      <c r="J8" s="66">
        <v>2</v>
      </c>
      <c r="K8" s="16" t="s">
        <v>75</v>
      </c>
      <c r="L8" s="166">
        <v>9.4</v>
      </c>
      <c r="M8" s="70"/>
      <c r="N8" s="66">
        <v>2</v>
      </c>
      <c r="O8" s="51" t="s">
        <v>79</v>
      </c>
      <c r="P8" s="95">
        <v>2.49</v>
      </c>
      <c r="Q8" s="3"/>
      <c r="R8" s="3"/>
      <c r="S8" s="66">
        <v>2</v>
      </c>
      <c r="T8" s="51" t="s">
        <v>76</v>
      </c>
      <c r="U8" s="66">
        <v>1</v>
      </c>
      <c r="V8" s="17">
        <v>5</v>
      </c>
      <c r="W8" s="66">
        <v>3</v>
      </c>
      <c r="X8" s="66">
        <v>1</v>
      </c>
      <c r="Y8" s="31">
        <f t="shared" si="0"/>
        <v>10</v>
      </c>
      <c r="Z8" s="3"/>
      <c r="AA8" s="66">
        <v>2</v>
      </c>
      <c r="AB8" s="86" t="s">
        <v>85</v>
      </c>
      <c r="AC8" s="14">
        <v>7</v>
      </c>
      <c r="AD8" s="84">
        <v>3</v>
      </c>
      <c r="AE8" s="14">
        <v>10</v>
      </c>
      <c r="AF8" s="14">
        <v>5</v>
      </c>
      <c r="AG8" s="228">
        <f t="shared" si="1"/>
        <v>25</v>
      </c>
      <c r="AH8" s="3"/>
      <c r="AI8" s="3"/>
      <c r="AJ8" s="3"/>
    </row>
    <row r="9" spans="2:36" ht="12.75">
      <c r="B9" s="17">
        <v>3</v>
      </c>
      <c r="C9" s="16" t="s">
        <v>75</v>
      </c>
      <c r="D9" s="166">
        <v>275</v>
      </c>
      <c r="E9" s="70"/>
      <c r="F9" s="66">
        <v>3</v>
      </c>
      <c r="G9" s="51" t="s">
        <v>80</v>
      </c>
      <c r="H9" s="95">
        <v>29</v>
      </c>
      <c r="I9" s="70"/>
      <c r="J9" s="66">
        <v>3</v>
      </c>
      <c r="K9" s="16" t="s">
        <v>76</v>
      </c>
      <c r="L9" s="82">
        <v>9.5</v>
      </c>
      <c r="M9" s="70"/>
      <c r="N9" s="66">
        <v>3</v>
      </c>
      <c r="O9" s="16" t="s">
        <v>75</v>
      </c>
      <c r="P9" s="166">
        <v>3.04</v>
      </c>
      <c r="Q9" s="3"/>
      <c r="R9" s="3"/>
      <c r="S9" s="66">
        <v>3</v>
      </c>
      <c r="T9" s="16" t="s">
        <v>81</v>
      </c>
      <c r="U9" s="17">
        <v>5</v>
      </c>
      <c r="V9" s="17">
        <v>5</v>
      </c>
      <c r="W9" s="17">
        <v>1</v>
      </c>
      <c r="X9" s="66">
        <v>4</v>
      </c>
      <c r="Y9" s="31">
        <f t="shared" si="0"/>
        <v>15</v>
      </c>
      <c r="Z9" s="3"/>
      <c r="AA9" s="66">
        <v>3</v>
      </c>
      <c r="AB9" s="86" t="s">
        <v>97</v>
      </c>
      <c r="AC9" s="84">
        <v>1</v>
      </c>
      <c r="AD9" s="84">
        <v>1</v>
      </c>
      <c r="AE9" s="14">
        <v>5</v>
      </c>
      <c r="AF9" s="14">
        <v>19</v>
      </c>
      <c r="AG9" s="229">
        <f t="shared" si="1"/>
        <v>26</v>
      </c>
      <c r="AH9" s="3"/>
      <c r="AI9" s="3"/>
      <c r="AJ9" s="3"/>
    </row>
    <row r="10" spans="2:36" ht="12.75">
      <c r="B10" s="17">
        <v>4</v>
      </c>
      <c r="C10" s="16" t="s">
        <v>80</v>
      </c>
      <c r="D10" s="166">
        <v>273</v>
      </c>
      <c r="E10" s="25"/>
      <c r="F10" s="17">
        <v>4</v>
      </c>
      <c r="G10" s="16" t="s">
        <v>78</v>
      </c>
      <c r="H10" s="82">
        <v>25</v>
      </c>
      <c r="I10" s="25"/>
      <c r="J10" s="17">
        <v>4</v>
      </c>
      <c r="K10" s="16" t="s">
        <v>79</v>
      </c>
      <c r="L10" s="82">
        <v>9.7</v>
      </c>
      <c r="M10" s="25"/>
      <c r="N10" s="17">
        <v>4</v>
      </c>
      <c r="O10" s="16" t="s">
        <v>81</v>
      </c>
      <c r="P10" s="82">
        <v>3.08</v>
      </c>
      <c r="Q10" s="3"/>
      <c r="R10" s="3"/>
      <c r="S10" s="66">
        <v>4</v>
      </c>
      <c r="T10" s="51" t="s">
        <v>79</v>
      </c>
      <c r="U10" s="17">
        <v>2</v>
      </c>
      <c r="V10" s="17">
        <v>7</v>
      </c>
      <c r="W10" s="66">
        <v>4</v>
      </c>
      <c r="X10" s="17">
        <v>2</v>
      </c>
      <c r="Y10" s="31">
        <f t="shared" si="0"/>
        <v>15</v>
      </c>
      <c r="Z10" s="3"/>
      <c r="AA10" s="66">
        <v>4</v>
      </c>
      <c r="AB10" s="35" t="s">
        <v>103</v>
      </c>
      <c r="AC10" s="14">
        <v>8</v>
      </c>
      <c r="AD10" s="14">
        <v>7</v>
      </c>
      <c r="AE10" s="14">
        <v>13</v>
      </c>
      <c r="AF10" s="84">
        <v>1</v>
      </c>
      <c r="AG10" s="228">
        <f t="shared" si="1"/>
        <v>29</v>
      </c>
      <c r="AH10" s="3"/>
      <c r="AI10" s="3"/>
      <c r="AJ10" s="3"/>
    </row>
    <row r="11" spans="2:36" ht="12.75">
      <c r="B11" s="17">
        <v>5</v>
      </c>
      <c r="C11" s="51" t="s">
        <v>81</v>
      </c>
      <c r="D11" s="95">
        <v>270</v>
      </c>
      <c r="E11" s="25"/>
      <c r="F11" s="17">
        <v>5</v>
      </c>
      <c r="G11" s="16" t="s">
        <v>76</v>
      </c>
      <c r="H11" s="82">
        <v>23</v>
      </c>
      <c r="I11" s="25"/>
      <c r="J11" s="17">
        <v>5</v>
      </c>
      <c r="K11" s="16" t="s">
        <v>74</v>
      </c>
      <c r="L11" s="166">
        <v>9.7</v>
      </c>
      <c r="M11" s="25"/>
      <c r="N11" s="17">
        <v>5</v>
      </c>
      <c r="O11" s="16" t="s">
        <v>80</v>
      </c>
      <c r="P11" s="82">
        <v>3.09</v>
      </c>
      <c r="Q11" s="3"/>
      <c r="R11" s="3"/>
      <c r="S11" s="17">
        <v>5</v>
      </c>
      <c r="T11" s="16" t="s">
        <v>80</v>
      </c>
      <c r="U11" s="17">
        <v>4</v>
      </c>
      <c r="V11" s="66">
        <v>3</v>
      </c>
      <c r="W11" s="17">
        <v>6</v>
      </c>
      <c r="X11" s="17">
        <v>5</v>
      </c>
      <c r="Y11" s="31">
        <f t="shared" si="0"/>
        <v>18</v>
      </c>
      <c r="Z11" s="1"/>
      <c r="AA11" s="17">
        <v>5</v>
      </c>
      <c r="AB11" s="35" t="s">
        <v>92</v>
      </c>
      <c r="AC11" s="14">
        <v>4</v>
      </c>
      <c r="AD11" s="14">
        <v>7</v>
      </c>
      <c r="AE11" s="14">
        <v>10</v>
      </c>
      <c r="AF11" s="84">
        <v>14</v>
      </c>
      <c r="AG11" s="229">
        <f t="shared" si="1"/>
        <v>35</v>
      </c>
      <c r="AH11" s="3"/>
      <c r="AI11" s="3"/>
      <c r="AJ11" s="3"/>
    </row>
    <row r="12" spans="2:36" ht="12.75">
      <c r="B12" s="17">
        <v>6</v>
      </c>
      <c r="C12" s="16" t="s">
        <v>74</v>
      </c>
      <c r="D12" s="166">
        <v>263</v>
      </c>
      <c r="E12" s="25"/>
      <c r="F12" s="17">
        <v>5</v>
      </c>
      <c r="G12" s="16" t="s">
        <v>81</v>
      </c>
      <c r="H12" s="82">
        <v>23</v>
      </c>
      <c r="I12" s="25"/>
      <c r="J12" s="17">
        <v>6</v>
      </c>
      <c r="K12" s="16" t="s">
        <v>80</v>
      </c>
      <c r="L12" s="82">
        <v>10</v>
      </c>
      <c r="M12" s="25"/>
      <c r="N12" s="17">
        <v>6</v>
      </c>
      <c r="O12" s="51" t="s">
        <v>74</v>
      </c>
      <c r="P12" s="95">
        <v>3.16</v>
      </c>
      <c r="Q12" s="3"/>
      <c r="R12" s="3"/>
      <c r="S12" s="17">
        <v>6</v>
      </c>
      <c r="T12" s="16" t="s">
        <v>74</v>
      </c>
      <c r="U12" s="17">
        <v>6</v>
      </c>
      <c r="V12" s="66">
        <v>2</v>
      </c>
      <c r="W12" s="17">
        <v>5</v>
      </c>
      <c r="X12" s="17">
        <v>6</v>
      </c>
      <c r="Y12" s="205">
        <f t="shared" si="0"/>
        <v>19</v>
      </c>
      <c r="Z12" s="1"/>
      <c r="AA12" s="17">
        <v>6</v>
      </c>
      <c r="AB12" s="35" t="s">
        <v>84</v>
      </c>
      <c r="AC12" s="14">
        <v>15</v>
      </c>
      <c r="AD12" s="14">
        <v>12</v>
      </c>
      <c r="AE12" s="84">
        <v>3</v>
      </c>
      <c r="AF12" s="14">
        <v>7</v>
      </c>
      <c r="AG12" s="228">
        <f t="shared" si="1"/>
        <v>37</v>
      </c>
      <c r="AH12" s="3"/>
      <c r="AI12" s="3"/>
      <c r="AJ12" s="3"/>
    </row>
    <row r="13" spans="2:36" ht="12.75">
      <c r="B13" s="17">
        <v>7</v>
      </c>
      <c r="C13" s="16" t="s">
        <v>78</v>
      </c>
      <c r="D13" s="166">
        <v>210</v>
      </c>
      <c r="E13" s="25"/>
      <c r="F13" s="17">
        <v>7</v>
      </c>
      <c r="G13" s="16" t="s">
        <v>79</v>
      </c>
      <c r="H13" s="82">
        <v>16</v>
      </c>
      <c r="I13" s="25"/>
      <c r="J13" s="17">
        <v>7</v>
      </c>
      <c r="K13" s="16" t="s">
        <v>78</v>
      </c>
      <c r="L13" s="82">
        <v>10.6</v>
      </c>
      <c r="M13" s="25"/>
      <c r="N13" s="17">
        <v>7</v>
      </c>
      <c r="O13" s="16" t="s">
        <v>73</v>
      </c>
      <c r="P13" s="166">
        <v>3.41</v>
      </c>
      <c r="Q13" s="3"/>
      <c r="R13" s="3"/>
      <c r="S13" s="17">
        <v>7</v>
      </c>
      <c r="T13" s="16" t="s">
        <v>78</v>
      </c>
      <c r="U13" s="17">
        <v>7</v>
      </c>
      <c r="V13" s="17">
        <v>4</v>
      </c>
      <c r="W13" s="17">
        <v>7</v>
      </c>
      <c r="X13" s="17">
        <v>8</v>
      </c>
      <c r="Y13" s="31">
        <f t="shared" si="0"/>
        <v>26</v>
      </c>
      <c r="Z13" s="1"/>
      <c r="AA13" s="17">
        <v>7</v>
      </c>
      <c r="AB13" s="35" t="s">
        <v>90</v>
      </c>
      <c r="AC13" s="84">
        <v>17</v>
      </c>
      <c r="AD13" s="14">
        <v>16</v>
      </c>
      <c r="AE13" s="14">
        <v>1</v>
      </c>
      <c r="AF13" s="14">
        <v>4</v>
      </c>
      <c r="AG13" s="229">
        <f t="shared" si="1"/>
        <v>38</v>
      </c>
      <c r="AH13" s="3"/>
      <c r="AI13" s="3"/>
      <c r="AJ13" s="3"/>
    </row>
    <row r="14" spans="2:36" ht="12.75">
      <c r="B14" s="17">
        <v>8</v>
      </c>
      <c r="C14" s="16" t="s">
        <v>73</v>
      </c>
      <c r="D14" s="166">
        <v>198</v>
      </c>
      <c r="E14" s="25"/>
      <c r="F14" s="17">
        <v>8</v>
      </c>
      <c r="G14" s="16" t="s">
        <v>73</v>
      </c>
      <c r="H14" s="166">
        <v>13</v>
      </c>
      <c r="I14" s="25"/>
      <c r="J14" s="17">
        <v>8</v>
      </c>
      <c r="K14" s="16" t="s">
        <v>73</v>
      </c>
      <c r="L14" s="166">
        <v>10.9</v>
      </c>
      <c r="M14" s="25"/>
      <c r="N14" s="17">
        <v>8</v>
      </c>
      <c r="O14" s="198" t="s">
        <v>72</v>
      </c>
      <c r="P14" s="233"/>
      <c r="Q14" s="3"/>
      <c r="R14" s="3"/>
      <c r="S14" s="17">
        <v>8</v>
      </c>
      <c r="T14" s="16" t="s">
        <v>73</v>
      </c>
      <c r="U14" s="17">
        <v>8</v>
      </c>
      <c r="V14" s="17">
        <v>8</v>
      </c>
      <c r="W14" s="17">
        <v>8</v>
      </c>
      <c r="X14" s="17">
        <v>7</v>
      </c>
      <c r="Y14" s="205">
        <f t="shared" si="0"/>
        <v>31</v>
      </c>
      <c r="Z14" s="1"/>
      <c r="AA14" s="17">
        <v>8</v>
      </c>
      <c r="AB14" s="35" t="s">
        <v>88</v>
      </c>
      <c r="AC14" s="14">
        <v>2</v>
      </c>
      <c r="AD14" s="14">
        <v>10</v>
      </c>
      <c r="AE14" s="84">
        <v>16</v>
      </c>
      <c r="AF14" s="14">
        <v>10</v>
      </c>
      <c r="AG14" s="229">
        <f t="shared" si="1"/>
        <v>38</v>
      </c>
      <c r="AH14" s="3"/>
      <c r="AI14" s="3"/>
      <c r="AJ14" s="3"/>
    </row>
    <row r="15" spans="2:36" ht="12.75">
      <c r="B15" s="202">
        <v>9</v>
      </c>
      <c r="C15" s="198" t="s">
        <v>72</v>
      </c>
      <c r="D15" s="210"/>
      <c r="E15" s="25"/>
      <c r="F15" s="17">
        <v>9</v>
      </c>
      <c r="G15" s="51" t="s">
        <v>72</v>
      </c>
      <c r="H15" s="95"/>
      <c r="I15" s="25"/>
      <c r="J15" s="17">
        <v>9</v>
      </c>
      <c r="K15" s="51" t="s">
        <v>72</v>
      </c>
      <c r="L15" s="95"/>
      <c r="M15" s="25"/>
      <c r="N15" s="17">
        <v>8</v>
      </c>
      <c r="O15" s="16" t="s">
        <v>77</v>
      </c>
      <c r="P15" s="19"/>
      <c r="Q15" s="3"/>
      <c r="R15" s="3"/>
      <c r="S15" s="17">
        <v>9</v>
      </c>
      <c r="T15" s="198" t="s">
        <v>72</v>
      </c>
      <c r="U15" s="202">
        <v>9</v>
      </c>
      <c r="V15" s="17">
        <v>9</v>
      </c>
      <c r="W15" s="17">
        <v>9</v>
      </c>
      <c r="X15" s="17">
        <v>8</v>
      </c>
      <c r="Y15" s="205">
        <f t="shared" si="0"/>
        <v>35</v>
      </c>
      <c r="Z15" s="1"/>
      <c r="AA15" s="17">
        <v>9</v>
      </c>
      <c r="AB15" s="35" t="s">
        <v>98</v>
      </c>
      <c r="AC15" s="14">
        <v>12</v>
      </c>
      <c r="AD15" s="14">
        <v>12</v>
      </c>
      <c r="AE15" s="14">
        <v>9</v>
      </c>
      <c r="AF15" s="14">
        <v>5</v>
      </c>
      <c r="AG15" s="229">
        <f t="shared" si="1"/>
        <v>38</v>
      </c>
      <c r="AH15" s="3"/>
      <c r="AI15" s="3"/>
      <c r="AJ15" s="3"/>
    </row>
    <row r="16" spans="2:36" ht="13.5" thickBot="1">
      <c r="B16" s="68">
        <v>9</v>
      </c>
      <c r="C16" s="98" t="s">
        <v>77</v>
      </c>
      <c r="D16" s="99"/>
      <c r="E16" s="197"/>
      <c r="F16" s="20">
        <v>10</v>
      </c>
      <c r="G16" s="21" t="s">
        <v>77</v>
      </c>
      <c r="H16" s="24"/>
      <c r="I16" s="197"/>
      <c r="J16" s="20">
        <v>9</v>
      </c>
      <c r="K16" s="21" t="s">
        <v>77</v>
      </c>
      <c r="L16" s="24"/>
      <c r="M16" s="197"/>
      <c r="N16" s="20">
        <v>8</v>
      </c>
      <c r="O16" s="21" t="s">
        <v>78</v>
      </c>
      <c r="P16" s="83"/>
      <c r="Q16" s="3"/>
      <c r="R16" s="3"/>
      <c r="S16" s="20">
        <v>9</v>
      </c>
      <c r="T16" s="98" t="s">
        <v>77</v>
      </c>
      <c r="U16" s="68">
        <v>9</v>
      </c>
      <c r="V16" s="20">
        <v>9</v>
      </c>
      <c r="W16" s="20">
        <v>9</v>
      </c>
      <c r="X16" s="20">
        <v>8</v>
      </c>
      <c r="Y16" s="32">
        <f t="shared" si="0"/>
        <v>35</v>
      </c>
      <c r="Z16" s="1"/>
      <c r="AA16" s="17">
        <v>10</v>
      </c>
      <c r="AB16" s="86" t="s">
        <v>91</v>
      </c>
      <c r="AC16" s="14">
        <v>13</v>
      </c>
      <c r="AD16" s="14">
        <v>10</v>
      </c>
      <c r="AE16" s="84">
        <v>2</v>
      </c>
      <c r="AF16" s="14">
        <v>15</v>
      </c>
      <c r="AG16" s="229">
        <f t="shared" si="1"/>
        <v>40</v>
      </c>
      <c r="AH16" s="3"/>
      <c r="AI16" s="3"/>
      <c r="AJ16" s="3"/>
    </row>
    <row r="17" spans="1:36" ht="12.75">
      <c r="A17" s="3"/>
      <c r="B17" s="3"/>
      <c r="C17" s="53"/>
      <c r="D17" s="3"/>
      <c r="E17" s="3"/>
      <c r="F17" s="3"/>
      <c r="G17" s="3"/>
      <c r="H17" s="125"/>
      <c r="I17" s="3"/>
      <c r="J17" s="3"/>
      <c r="K17" s="3"/>
      <c r="L17" s="125"/>
      <c r="M17" s="3"/>
      <c r="N17" s="3"/>
      <c r="O17" s="3"/>
      <c r="P17" s="125"/>
      <c r="Q17" s="3"/>
      <c r="R17" s="3"/>
      <c r="S17" s="3"/>
      <c r="T17" s="3"/>
      <c r="U17" s="3"/>
      <c r="V17" s="3"/>
      <c r="W17" s="3"/>
      <c r="X17" s="3"/>
      <c r="Y17" s="56"/>
      <c r="Z17" s="1"/>
      <c r="AA17" s="17">
        <v>11</v>
      </c>
      <c r="AB17" s="35" t="s">
        <v>102</v>
      </c>
      <c r="AC17" s="14">
        <v>6</v>
      </c>
      <c r="AD17" s="14">
        <v>5</v>
      </c>
      <c r="AE17" s="14">
        <v>12</v>
      </c>
      <c r="AF17" s="14">
        <v>17</v>
      </c>
      <c r="AG17" s="229">
        <f t="shared" si="1"/>
        <v>40</v>
      </c>
      <c r="AH17" s="3"/>
      <c r="AI17" s="3"/>
      <c r="AJ17" s="3"/>
    </row>
    <row r="18" spans="1:36" ht="12.75">
      <c r="A18" s="3"/>
      <c r="B18" s="3"/>
      <c r="C18" s="53"/>
      <c r="D18" s="3"/>
      <c r="E18" s="3"/>
      <c r="F18" s="3"/>
      <c r="G18" s="53"/>
      <c r="H18" s="125"/>
      <c r="I18" s="3"/>
      <c r="J18" s="3"/>
      <c r="K18" s="53"/>
      <c r="L18" s="125"/>
      <c r="M18" s="3"/>
      <c r="N18" s="3"/>
      <c r="O18" s="53"/>
      <c r="P18" s="125"/>
      <c r="Q18" s="3"/>
      <c r="R18" s="3"/>
      <c r="S18" s="3"/>
      <c r="T18" s="53"/>
      <c r="U18" s="3"/>
      <c r="V18" s="3"/>
      <c r="W18" s="3"/>
      <c r="X18" s="3"/>
      <c r="Y18" s="56"/>
      <c r="Z18" s="1"/>
      <c r="AA18" s="17">
        <v>12</v>
      </c>
      <c r="AB18" s="35" t="s">
        <v>93</v>
      </c>
      <c r="AC18" s="14">
        <v>16</v>
      </c>
      <c r="AD18" s="14">
        <v>7</v>
      </c>
      <c r="AE18" s="14">
        <v>16</v>
      </c>
      <c r="AF18" s="14">
        <v>3</v>
      </c>
      <c r="AG18" s="229">
        <f t="shared" si="1"/>
        <v>42</v>
      </c>
      <c r="AH18" s="3"/>
      <c r="AI18" s="3"/>
      <c r="AJ18" s="3"/>
    </row>
    <row r="19" spans="2:36" ht="12.75">
      <c r="B19" s="3"/>
      <c r="C19" s="53"/>
      <c r="D19" s="3"/>
      <c r="E19" s="3"/>
      <c r="F19" s="3"/>
      <c r="G19" s="53"/>
      <c r="H19" s="3"/>
      <c r="I19" s="3"/>
      <c r="J19" s="3"/>
      <c r="K19" s="53"/>
      <c r="L19" s="3"/>
      <c r="M19" s="3"/>
      <c r="N19" s="3"/>
      <c r="O19" s="53"/>
      <c r="P19" s="3"/>
      <c r="Q19" s="3"/>
      <c r="R19" s="3"/>
      <c r="S19" s="3"/>
      <c r="T19" s="53"/>
      <c r="U19" s="3"/>
      <c r="V19" s="3"/>
      <c r="W19" s="3"/>
      <c r="X19" s="3"/>
      <c r="Y19" s="3"/>
      <c r="Z19" s="3"/>
      <c r="AA19" s="17">
        <v>13</v>
      </c>
      <c r="AB19" s="35" t="s">
        <v>100</v>
      </c>
      <c r="AC19" s="14">
        <v>3</v>
      </c>
      <c r="AD19" s="14">
        <v>1</v>
      </c>
      <c r="AE19" s="14">
        <v>20</v>
      </c>
      <c r="AF19" s="14">
        <v>20</v>
      </c>
      <c r="AG19" s="229">
        <f t="shared" si="1"/>
        <v>44</v>
      </c>
      <c r="AH19" s="3"/>
      <c r="AI19" s="3"/>
      <c r="AJ19" s="3"/>
    </row>
    <row r="20" spans="2:36" ht="12.75">
      <c r="B20" s="3"/>
      <c r="C20" s="53"/>
      <c r="D20" s="3"/>
      <c r="E20" s="3"/>
      <c r="F20" s="3"/>
      <c r="G20" s="53"/>
      <c r="H20" s="3"/>
      <c r="I20" s="3"/>
      <c r="J20" s="3"/>
      <c r="K20" s="53"/>
      <c r="L20" s="3"/>
      <c r="M20" s="3"/>
      <c r="N20" s="3"/>
      <c r="O20" s="53"/>
      <c r="P20" s="3"/>
      <c r="Q20" s="3"/>
      <c r="R20" s="3"/>
      <c r="S20" s="3"/>
      <c r="T20" s="53"/>
      <c r="U20" s="3"/>
      <c r="V20" s="3"/>
      <c r="W20" s="3"/>
      <c r="X20" s="3"/>
      <c r="Y20" s="3"/>
      <c r="Z20" s="3"/>
      <c r="AA20" s="17">
        <v>14</v>
      </c>
      <c r="AB20" s="35" t="s">
        <v>95</v>
      </c>
      <c r="AC20" s="14">
        <v>14</v>
      </c>
      <c r="AD20" s="14">
        <v>19</v>
      </c>
      <c r="AE20" s="14">
        <v>5</v>
      </c>
      <c r="AF20" s="14">
        <v>8</v>
      </c>
      <c r="AG20" s="229">
        <f t="shared" si="1"/>
        <v>46</v>
      </c>
      <c r="AH20" s="3"/>
      <c r="AI20" s="3"/>
      <c r="AJ20" s="3"/>
    </row>
    <row r="21" spans="2:36" ht="12.75">
      <c r="B21" s="3"/>
      <c r="C21" s="53"/>
      <c r="D21" s="3"/>
      <c r="E21" s="3"/>
      <c r="F21" s="3"/>
      <c r="G21" s="53"/>
      <c r="H21" s="3"/>
      <c r="I21" s="3"/>
      <c r="J21" s="3"/>
      <c r="K21" s="53"/>
      <c r="L21" s="3"/>
      <c r="M21" s="3"/>
      <c r="N21" s="3"/>
      <c r="O21" s="53"/>
      <c r="P21" s="3"/>
      <c r="Q21" s="3"/>
      <c r="R21" s="3"/>
      <c r="S21" s="3"/>
      <c r="T21" s="53"/>
      <c r="U21" s="3"/>
      <c r="V21" s="3"/>
      <c r="W21" s="3"/>
      <c r="X21" s="3"/>
      <c r="Y21" s="3"/>
      <c r="Z21" s="3"/>
      <c r="AA21" s="17">
        <v>15</v>
      </c>
      <c r="AB21" s="35" t="s">
        <v>87</v>
      </c>
      <c r="AC21" s="14">
        <v>5</v>
      </c>
      <c r="AD21" s="14">
        <v>19</v>
      </c>
      <c r="AE21" s="14">
        <v>13</v>
      </c>
      <c r="AF21" s="14">
        <v>12</v>
      </c>
      <c r="AG21" s="229">
        <f t="shared" si="1"/>
        <v>49</v>
      </c>
      <c r="AH21" s="3"/>
      <c r="AI21" s="3"/>
      <c r="AJ21" s="3"/>
    </row>
    <row r="22" spans="2:36" ht="12.75">
      <c r="B22" s="3"/>
      <c r="C22" s="53"/>
      <c r="D22" s="3"/>
      <c r="E22" s="3"/>
      <c r="F22" s="3"/>
      <c r="G22" s="53"/>
      <c r="H22" s="3"/>
      <c r="I22" s="3"/>
      <c r="J22" s="3"/>
      <c r="K22" s="53"/>
      <c r="L22" s="3"/>
      <c r="M22" s="3"/>
      <c r="N22" s="3"/>
      <c r="O22" s="53"/>
      <c r="P22" s="3"/>
      <c r="Q22" s="3"/>
      <c r="R22" s="3"/>
      <c r="S22" s="3"/>
      <c r="T22" s="53"/>
      <c r="U22" s="3"/>
      <c r="V22" s="3"/>
      <c r="W22" s="3"/>
      <c r="X22" s="3"/>
      <c r="Y22" s="3"/>
      <c r="Z22" s="3"/>
      <c r="AA22" s="17">
        <v>16</v>
      </c>
      <c r="AB22" s="35" t="s">
        <v>99</v>
      </c>
      <c r="AC22" s="14">
        <v>9</v>
      </c>
      <c r="AD22" s="14">
        <v>19</v>
      </c>
      <c r="AE22" s="14">
        <v>13</v>
      </c>
      <c r="AF22" s="14">
        <v>8</v>
      </c>
      <c r="AG22" s="229">
        <f t="shared" si="1"/>
        <v>49</v>
      </c>
      <c r="AH22" s="3"/>
      <c r="AI22" s="3"/>
      <c r="AJ22" s="3"/>
    </row>
    <row r="23" spans="2:36" ht="12.75">
      <c r="B23" s="3"/>
      <c r="C23" s="53"/>
      <c r="D23" s="3"/>
      <c r="E23" s="3"/>
      <c r="F23" s="3"/>
      <c r="G23" s="53"/>
      <c r="H23" s="3"/>
      <c r="I23" s="3"/>
      <c r="J23" s="3"/>
      <c r="K23" s="53"/>
      <c r="L23" s="3"/>
      <c r="M23" s="3"/>
      <c r="N23" s="3"/>
      <c r="O23" s="53"/>
      <c r="P23" s="3"/>
      <c r="Q23" s="3"/>
      <c r="R23" s="3"/>
      <c r="S23" s="3"/>
      <c r="T23" s="53"/>
      <c r="U23" s="3"/>
      <c r="V23" s="3"/>
      <c r="W23" s="3"/>
      <c r="X23" s="3"/>
      <c r="Y23" s="3"/>
      <c r="Z23" s="3"/>
      <c r="AA23" s="17">
        <v>17</v>
      </c>
      <c r="AB23" s="35" t="s">
        <v>101</v>
      </c>
      <c r="AC23" s="14">
        <v>18</v>
      </c>
      <c r="AD23" s="14">
        <v>17</v>
      </c>
      <c r="AE23" s="14">
        <v>4</v>
      </c>
      <c r="AF23" s="14">
        <v>12</v>
      </c>
      <c r="AG23" s="229">
        <f t="shared" si="1"/>
        <v>51</v>
      </c>
      <c r="AH23" s="3"/>
      <c r="AI23" s="3"/>
      <c r="AJ23" s="3"/>
    </row>
    <row r="24" spans="2:36" ht="12.75">
      <c r="B24" s="3"/>
      <c r="C24" s="53"/>
      <c r="D24" s="3"/>
      <c r="E24" s="3"/>
      <c r="F24" s="3"/>
      <c r="G24" s="53"/>
      <c r="H24" s="3"/>
      <c r="I24" s="3"/>
      <c r="J24" s="3"/>
      <c r="K24" s="53"/>
      <c r="L24" s="3"/>
      <c r="M24" s="3"/>
      <c r="N24" s="3"/>
      <c r="O24" s="53"/>
      <c r="P24" s="3"/>
      <c r="Q24" s="3"/>
      <c r="R24" s="3"/>
      <c r="S24" s="3"/>
      <c r="T24" s="53"/>
      <c r="U24" s="3"/>
      <c r="V24" s="3"/>
      <c r="W24" s="3"/>
      <c r="X24" s="3"/>
      <c r="Y24" s="3"/>
      <c r="Z24" s="3"/>
      <c r="AA24" s="17">
        <v>18</v>
      </c>
      <c r="AB24" s="35" t="s">
        <v>89</v>
      </c>
      <c r="AC24" s="14">
        <v>20</v>
      </c>
      <c r="AD24" s="14">
        <v>3</v>
      </c>
      <c r="AE24" s="14">
        <v>18</v>
      </c>
      <c r="AF24" s="14">
        <v>11</v>
      </c>
      <c r="AG24" s="229">
        <f t="shared" si="1"/>
        <v>52</v>
      </c>
      <c r="AH24" s="3"/>
      <c r="AI24" s="3"/>
      <c r="AJ24" s="3"/>
    </row>
    <row r="25" spans="2:36" ht="12.75">
      <c r="B25" s="3"/>
      <c r="C25" s="53"/>
      <c r="D25" s="3"/>
      <c r="E25" s="3"/>
      <c r="F25" s="3"/>
      <c r="G25" s="53"/>
      <c r="H25" s="3"/>
      <c r="I25" s="3"/>
      <c r="J25" s="3"/>
      <c r="K25" s="53"/>
      <c r="L25" s="3"/>
      <c r="M25" s="3"/>
      <c r="N25" s="3"/>
      <c r="O25" s="53"/>
      <c r="P25" s="3"/>
      <c r="Q25" s="3"/>
      <c r="R25" s="3"/>
      <c r="S25" s="3"/>
      <c r="T25" s="53"/>
      <c r="U25" s="3"/>
      <c r="V25" s="3"/>
      <c r="W25" s="3"/>
      <c r="X25" s="3"/>
      <c r="Y25" s="3"/>
      <c r="Z25" s="3"/>
      <c r="AA25" s="17">
        <v>19</v>
      </c>
      <c r="AB25" s="35" t="s">
        <v>370</v>
      </c>
      <c r="AC25" s="14">
        <v>11</v>
      </c>
      <c r="AD25" s="14">
        <v>18</v>
      </c>
      <c r="AE25" s="14">
        <v>8</v>
      </c>
      <c r="AF25" s="14">
        <v>18</v>
      </c>
      <c r="AG25" s="229">
        <f t="shared" si="1"/>
        <v>55</v>
      </c>
      <c r="AH25" s="3"/>
      <c r="AI25" s="3"/>
      <c r="AJ25" s="3"/>
    </row>
    <row r="26" spans="2:36" ht="12.75">
      <c r="B26" s="3"/>
      <c r="C26" s="53"/>
      <c r="D26" s="3"/>
      <c r="E26" s="3"/>
      <c r="F26" s="3"/>
      <c r="G26" s="53"/>
      <c r="H26" s="3"/>
      <c r="I26" s="3"/>
      <c r="J26" s="3"/>
      <c r="K26" s="53"/>
      <c r="L26" s="3"/>
      <c r="M26" s="3"/>
      <c r="N26" s="3"/>
      <c r="O26" s="53"/>
      <c r="P26" s="3"/>
      <c r="Q26" s="3"/>
      <c r="R26" s="3"/>
      <c r="S26" s="3"/>
      <c r="T26" s="53"/>
      <c r="U26" s="3"/>
      <c r="V26" s="3"/>
      <c r="W26" s="3"/>
      <c r="X26" s="3"/>
      <c r="Y26" s="3"/>
      <c r="Z26" s="3"/>
      <c r="AA26" s="17">
        <v>20</v>
      </c>
      <c r="AB26" s="35" t="s">
        <v>371</v>
      </c>
      <c r="AC26" s="84">
        <v>19</v>
      </c>
      <c r="AD26" s="84">
        <v>12</v>
      </c>
      <c r="AE26" s="14">
        <v>21</v>
      </c>
      <c r="AF26" s="14">
        <v>16</v>
      </c>
      <c r="AG26" s="229">
        <f t="shared" si="1"/>
        <v>68</v>
      </c>
      <c r="AH26" s="3"/>
      <c r="AI26" s="3"/>
      <c r="AJ26" s="3"/>
    </row>
    <row r="27" spans="2:36" ht="12.75">
      <c r="B27" s="3"/>
      <c r="C27" s="53"/>
      <c r="D27" s="3"/>
      <c r="E27" s="3"/>
      <c r="F27" s="3"/>
      <c r="G27" s="53"/>
      <c r="H27" s="3"/>
      <c r="I27" s="3"/>
      <c r="J27" s="3"/>
      <c r="K27" s="53"/>
      <c r="L27" s="3"/>
      <c r="M27" s="3"/>
      <c r="N27" s="3"/>
      <c r="O27" s="53"/>
      <c r="P27" s="3"/>
      <c r="Q27" s="3"/>
      <c r="R27" s="3"/>
      <c r="S27" s="3"/>
      <c r="T27" s="53"/>
      <c r="U27" s="3"/>
      <c r="V27" s="3"/>
      <c r="W27" s="3"/>
      <c r="X27" s="3"/>
      <c r="Y27" s="3"/>
      <c r="Z27" s="3"/>
      <c r="AA27" s="17">
        <v>21</v>
      </c>
      <c r="AB27" s="35" t="s">
        <v>94</v>
      </c>
      <c r="AC27" s="14">
        <v>21</v>
      </c>
      <c r="AD27" s="14">
        <v>12</v>
      </c>
      <c r="AE27" s="14">
        <v>18</v>
      </c>
      <c r="AF27" s="14">
        <v>21</v>
      </c>
      <c r="AG27" s="229">
        <f t="shared" si="1"/>
        <v>72</v>
      </c>
      <c r="AH27" s="3"/>
      <c r="AI27" s="3"/>
      <c r="AJ27" s="3"/>
    </row>
    <row r="28" spans="2:36" ht="12.75">
      <c r="B28" s="3"/>
      <c r="C28" s="53"/>
      <c r="D28" s="3"/>
      <c r="E28" s="3"/>
      <c r="F28" s="3"/>
      <c r="G28" s="53"/>
      <c r="H28" s="3"/>
      <c r="I28" s="3"/>
      <c r="J28" s="3"/>
      <c r="K28" s="53"/>
      <c r="L28" s="3"/>
      <c r="M28" s="3"/>
      <c r="N28" s="3"/>
      <c r="O28" s="53"/>
      <c r="P28" s="3"/>
      <c r="Q28" s="3"/>
      <c r="R28" s="3"/>
      <c r="S28" s="3"/>
      <c r="T28" s="53"/>
      <c r="U28" s="3"/>
      <c r="V28" s="3"/>
      <c r="W28" s="3"/>
      <c r="X28" s="3"/>
      <c r="Y28" s="3"/>
      <c r="Z28" s="3"/>
      <c r="AA28" s="17">
        <v>22</v>
      </c>
      <c r="AB28" s="35" t="s">
        <v>83</v>
      </c>
      <c r="AC28" s="14">
        <v>22</v>
      </c>
      <c r="AD28" s="14">
        <v>22</v>
      </c>
      <c r="AE28" s="14">
        <v>22</v>
      </c>
      <c r="AF28" s="14">
        <v>22</v>
      </c>
      <c r="AG28" s="228">
        <f t="shared" si="1"/>
        <v>88</v>
      </c>
      <c r="AH28" s="3"/>
      <c r="AI28" s="3"/>
      <c r="AJ28" s="3"/>
    </row>
    <row r="29" spans="2:36" ht="13.5" thickBot="1">
      <c r="B29" s="2"/>
      <c r="C29" s="53"/>
      <c r="D29" s="3"/>
      <c r="E29" s="3"/>
      <c r="F29" s="3"/>
      <c r="G29" s="53"/>
      <c r="H29" s="3"/>
      <c r="I29" s="3"/>
      <c r="J29" s="3"/>
      <c r="K29" s="53"/>
      <c r="L29" s="3"/>
      <c r="M29" s="3"/>
      <c r="N29" s="3"/>
      <c r="O29" s="53"/>
      <c r="P29" s="3"/>
      <c r="Q29" s="3"/>
      <c r="R29" s="3"/>
      <c r="S29" s="3"/>
      <c r="T29" s="53"/>
      <c r="U29" s="3"/>
      <c r="V29" s="3"/>
      <c r="W29" s="3"/>
      <c r="X29" s="3"/>
      <c r="Y29" s="3"/>
      <c r="Z29" s="3"/>
      <c r="AA29" s="20">
        <v>23</v>
      </c>
      <c r="AB29" s="36" t="s">
        <v>96</v>
      </c>
      <c r="AC29" s="22">
        <v>22</v>
      </c>
      <c r="AD29" s="22">
        <v>22</v>
      </c>
      <c r="AE29" s="22">
        <v>22</v>
      </c>
      <c r="AF29" s="22">
        <v>22</v>
      </c>
      <c r="AG29" s="230">
        <f t="shared" si="1"/>
        <v>88</v>
      </c>
      <c r="AI29" s="3"/>
      <c r="AJ29" s="3"/>
    </row>
    <row r="30" spans="2:36" ht="75.75" customHeight="1" thickBot="1">
      <c r="B30" s="341" t="s">
        <v>365</v>
      </c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3"/>
      <c r="Q30" s="3"/>
      <c r="R30" s="3"/>
      <c r="S30" s="3"/>
      <c r="T30" s="58"/>
      <c r="U30" s="3"/>
      <c r="V30" s="3"/>
      <c r="W30" s="3"/>
      <c r="X30" s="3"/>
      <c r="Y30" s="3"/>
      <c r="Z30" s="3"/>
      <c r="AA30" s="2"/>
      <c r="AB30" s="2"/>
      <c r="AC30" s="2"/>
      <c r="AD30" s="2"/>
      <c r="AE30" s="2"/>
      <c r="AF30" s="2"/>
      <c r="AG30" s="2"/>
      <c r="AI30" s="3"/>
      <c r="AJ30" s="3"/>
    </row>
    <row r="31" spans="2:36" ht="18.75" customHeight="1" thickBot="1">
      <c r="B31" s="352" t="s">
        <v>125</v>
      </c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4"/>
      <c r="S31" s="2"/>
      <c r="T31" s="2"/>
      <c r="U31" s="3"/>
      <c r="V31" s="3"/>
      <c r="W31" s="3"/>
      <c r="X31" s="3"/>
      <c r="Y31" s="3"/>
      <c r="Z31" s="3"/>
      <c r="AA31" s="2"/>
      <c r="AB31" s="2"/>
      <c r="AC31" s="2"/>
      <c r="AD31" s="2"/>
      <c r="AE31" s="2"/>
      <c r="AF31" s="2"/>
      <c r="AG31" s="2"/>
      <c r="AI31" s="3"/>
      <c r="AJ31" s="3"/>
    </row>
    <row r="32" spans="2:36" ht="19.5" customHeight="1" thickBot="1">
      <c r="B32" s="346" t="s">
        <v>176</v>
      </c>
      <c r="C32" s="347"/>
      <c r="D32" s="348"/>
      <c r="E32" s="5"/>
      <c r="F32" s="346" t="s">
        <v>177</v>
      </c>
      <c r="G32" s="347"/>
      <c r="H32" s="348"/>
      <c r="I32" s="5"/>
      <c r="J32" s="346" t="s">
        <v>178</v>
      </c>
      <c r="K32" s="347"/>
      <c r="L32" s="348"/>
      <c r="M32" s="5"/>
      <c r="N32" s="346" t="s">
        <v>179</v>
      </c>
      <c r="O32" s="347"/>
      <c r="P32" s="348"/>
      <c r="Q32" s="3"/>
      <c r="R32" s="3"/>
      <c r="S32" s="2"/>
      <c r="T32" s="2"/>
      <c r="U32" s="2"/>
      <c r="V32" s="2"/>
      <c r="W32" s="2"/>
      <c r="X32" s="2"/>
      <c r="Y32" s="2"/>
      <c r="Z32" s="2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2:36" ht="21.75" customHeight="1">
      <c r="B33" s="344" t="s">
        <v>172</v>
      </c>
      <c r="C33" s="7" t="s">
        <v>173</v>
      </c>
      <c r="D33" s="344" t="s">
        <v>175</v>
      </c>
      <c r="E33" s="8"/>
      <c r="F33" s="344" t="s">
        <v>172</v>
      </c>
      <c r="G33" s="7" t="s">
        <v>173</v>
      </c>
      <c r="H33" s="344" t="s">
        <v>175</v>
      </c>
      <c r="I33" s="9"/>
      <c r="J33" s="344" t="s">
        <v>172</v>
      </c>
      <c r="K33" s="10" t="s">
        <v>173</v>
      </c>
      <c r="L33" s="344" t="s">
        <v>175</v>
      </c>
      <c r="M33" s="9"/>
      <c r="N33" s="344" t="s">
        <v>172</v>
      </c>
      <c r="O33" s="10" t="s">
        <v>173</v>
      </c>
      <c r="P33" s="344" t="s">
        <v>175</v>
      </c>
      <c r="Q33" s="3"/>
      <c r="R33" s="3"/>
      <c r="S33" s="2"/>
      <c r="T33" s="2"/>
      <c r="U33" s="2"/>
      <c r="V33" s="2"/>
      <c r="W33" s="2"/>
      <c r="X33" s="2"/>
      <c r="Y33" s="2"/>
      <c r="Z33" s="2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2:36" ht="24" customHeight="1" thickBot="1">
      <c r="B34" s="345"/>
      <c r="C34" s="12" t="s">
        <v>174</v>
      </c>
      <c r="D34" s="345"/>
      <c r="E34" s="13"/>
      <c r="F34" s="345"/>
      <c r="G34" s="12" t="s">
        <v>174</v>
      </c>
      <c r="H34" s="345"/>
      <c r="I34" s="3"/>
      <c r="J34" s="345"/>
      <c r="K34" s="4" t="s">
        <v>174</v>
      </c>
      <c r="L34" s="345"/>
      <c r="M34" s="3"/>
      <c r="N34" s="345"/>
      <c r="O34" s="4" t="s">
        <v>174</v>
      </c>
      <c r="P34" s="345"/>
      <c r="Q34" s="3"/>
      <c r="R34" s="3"/>
      <c r="S34" s="2"/>
      <c r="T34" s="2"/>
      <c r="U34" s="2"/>
      <c r="V34" s="2"/>
      <c r="W34" s="2"/>
      <c r="X34" s="2"/>
      <c r="Y34" s="2"/>
      <c r="Z34" s="2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2:36" ht="12.75">
      <c r="B35" s="91">
        <v>1</v>
      </c>
      <c r="C35" s="209" t="s">
        <v>97</v>
      </c>
      <c r="D35" s="94">
        <v>270</v>
      </c>
      <c r="E35" s="93"/>
      <c r="F35" s="91">
        <v>1</v>
      </c>
      <c r="G35" s="209" t="s">
        <v>97</v>
      </c>
      <c r="H35" s="94">
        <v>20</v>
      </c>
      <c r="I35" s="93"/>
      <c r="J35" s="91">
        <v>1</v>
      </c>
      <c r="K35" s="211" t="s">
        <v>90</v>
      </c>
      <c r="L35" s="115">
        <v>9.6</v>
      </c>
      <c r="M35" s="93"/>
      <c r="N35" s="91">
        <v>1</v>
      </c>
      <c r="O35" s="209" t="s">
        <v>103</v>
      </c>
      <c r="P35" s="94">
        <v>3.07</v>
      </c>
      <c r="Q35" s="3"/>
      <c r="R35" s="3"/>
      <c r="S35" s="2"/>
      <c r="T35" s="2"/>
      <c r="U35" s="2"/>
      <c r="V35" s="2"/>
      <c r="W35" s="2"/>
      <c r="X35" s="2"/>
      <c r="Y35" s="2"/>
      <c r="Z35" s="2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2:36" ht="12.75">
      <c r="B36" s="66">
        <v>2</v>
      </c>
      <c r="C36" s="35" t="s">
        <v>88</v>
      </c>
      <c r="D36" s="82">
        <v>265</v>
      </c>
      <c r="E36" s="70"/>
      <c r="F36" s="66">
        <v>1</v>
      </c>
      <c r="G36" s="86" t="s">
        <v>100</v>
      </c>
      <c r="H36" s="95">
        <v>20</v>
      </c>
      <c r="I36" s="70"/>
      <c r="J36" s="66">
        <v>2</v>
      </c>
      <c r="K36" s="35" t="s">
        <v>91</v>
      </c>
      <c r="L36" s="82">
        <v>9.7</v>
      </c>
      <c r="M36" s="70"/>
      <c r="N36" s="66">
        <v>2</v>
      </c>
      <c r="O36" s="35" t="s">
        <v>86</v>
      </c>
      <c r="P36" s="166">
        <v>3.28</v>
      </c>
      <c r="Q36" s="3"/>
      <c r="R36" s="3"/>
      <c r="S36" s="2"/>
      <c r="T36" s="2"/>
      <c r="U36" s="2"/>
      <c r="V36" s="2"/>
      <c r="W36" s="2"/>
      <c r="X36" s="2"/>
      <c r="Y36" s="2"/>
      <c r="Z36" s="2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2:36" ht="12.75">
      <c r="B37" s="66">
        <v>3</v>
      </c>
      <c r="C37" s="35" t="s">
        <v>100</v>
      </c>
      <c r="D37" s="82">
        <v>265</v>
      </c>
      <c r="E37" s="70"/>
      <c r="F37" s="66">
        <v>3</v>
      </c>
      <c r="G37" s="35" t="s">
        <v>85</v>
      </c>
      <c r="H37" s="166">
        <v>18</v>
      </c>
      <c r="I37" s="70"/>
      <c r="J37" s="66">
        <v>3</v>
      </c>
      <c r="K37" s="35" t="s">
        <v>84</v>
      </c>
      <c r="L37" s="166">
        <v>9.8</v>
      </c>
      <c r="M37" s="70"/>
      <c r="N37" s="66">
        <v>3</v>
      </c>
      <c r="O37" s="35" t="s">
        <v>93</v>
      </c>
      <c r="P37" s="82">
        <v>3.31</v>
      </c>
      <c r="Q37" s="3"/>
      <c r="R37" s="3"/>
      <c r="S37" s="2"/>
      <c r="T37" s="2"/>
      <c r="U37" s="2"/>
      <c r="V37" s="2"/>
      <c r="W37" s="2"/>
      <c r="X37" s="2"/>
      <c r="Y37" s="2"/>
      <c r="Z37" s="2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2:36" ht="12.75">
      <c r="B38" s="17">
        <v>4</v>
      </c>
      <c r="C38" s="35" t="s">
        <v>92</v>
      </c>
      <c r="D38" s="82">
        <v>260</v>
      </c>
      <c r="E38" s="25"/>
      <c r="F38" s="17">
        <v>3</v>
      </c>
      <c r="G38" s="35" t="s">
        <v>89</v>
      </c>
      <c r="H38" s="82">
        <v>18</v>
      </c>
      <c r="I38" s="25"/>
      <c r="J38" s="17">
        <v>4</v>
      </c>
      <c r="K38" s="35" t="s">
        <v>101</v>
      </c>
      <c r="L38" s="82">
        <v>10</v>
      </c>
      <c r="M38" s="25"/>
      <c r="N38" s="17">
        <v>4</v>
      </c>
      <c r="O38" s="14" t="s">
        <v>90</v>
      </c>
      <c r="P38" s="210">
        <v>3.35</v>
      </c>
      <c r="Q38" s="3"/>
      <c r="R38" s="3"/>
      <c r="S38" s="2"/>
      <c r="T38" s="2"/>
      <c r="U38" s="2"/>
      <c r="V38" s="2"/>
      <c r="W38" s="2"/>
      <c r="X38" s="2"/>
      <c r="Y38" s="2"/>
      <c r="Z38" s="2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2:36" ht="12.75">
      <c r="B39" s="17">
        <v>5</v>
      </c>
      <c r="C39" s="35" t="s">
        <v>87</v>
      </c>
      <c r="D39" s="82">
        <v>250</v>
      </c>
      <c r="E39" s="25"/>
      <c r="F39" s="17">
        <v>5</v>
      </c>
      <c r="G39" s="35" t="s">
        <v>102</v>
      </c>
      <c r="H39" s="82">
        <v>17</v>
      </c>
      <c r="I39" s="25"/>
      <c r="J39" s="17">
        <v>5</v>
      </c>
      <c r="K39" s="35" t="s">
        <v>86</v>
      </c>
      <c r="L39" s="166">
        <v>10.1</v>
      </c>
      <c r="M39" s="25"/>
      <c r="N39" s="17">
        <v>5</v>
      </c>
      <c r="O39" s="35" t="s">
        <v>85</v>
      </c>
      <c r="P39" s="166">
        <v>3.36</v>
      </c>
      <c r="Q39" s="3"/>
      <c r="R39" s="3"/>
      <c r="S39" s="2"/>
      <c r="T39" s="2"/>
      <c r="U39" s="2"/>
      <c r="V39" s="2"/>
      <c r="W39" s="2"/>
      <c r="X39" s="2"/>
      <c r="Y39" s="2"/>
      <c r="Z39" s="2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2:36" ht="12.75">
      <c r="B40" s="17">
        <v>6</v>
      </c>
      <c r="C40" s="35" t="s">
        <v>102</v>
      </c>
      <c r="D40" s="82">
        <v>250</v>
      </c>
      <c r="E40" s="25"/>
      <c r="F40" s="17">
        <v>6</v>
      </c>
      <c r="G40" s="35" t="s">
        <v>86</v>
      </c>
      <c r="H40" s="166">
        <v>16</v>
      </c>
      <c r="I40" s="25"/>
      <c r="J40" s="17">
        <v>5</v>
      </c>
      <c r="K40" s="35" t="s">
        <v>95</v>
      </c>
      <c r="L40" s="82">
        <v>10.1</v>
      </c>
      <c r="M40" s="25"/>
      <c r="N40" s="17">
        <v>5</v>
      </c>
      <c r="O40" s="86" t="s">
        <v>98</v>
      </c>
      <c r="P40" s="95">
        <v>3.36</v>
      </c>
      <c r="Q40" s="3"/>
      <c r="R40" s="3"/>
      <c r="S40" s="2"/>
      <c r="T40" s="2"/>
      <c r="U40" s="2"/>
      <c r="V40" s="2"/>
      <c r="W40" s="2"/>
      <c r="X40" s="2"/>
      <c r="Y40" s="2"/>
      <c r="Z40" s="2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2:36" ht="12.75">
      <c r="B41" s="17">
        <v>7</v>
      </c>
      <c r="C41" s="86" t="s">
        <v>85</v>
      </c>
      <c r="D41" s="95">
        <v>240</v>
      </c>
      <c r="E41" s="25"/>
      <c r="F41" s="17">
        <v>7</v>
      </c>
      <c r="G41" s="35" t="s">
        <v>92</v>
      </c>
      <c r="H41" s="82">
        <v>15</v>
      </c>
      <c r="I41" s="25"/>
      <c r="J41" s="17">
        <v>5</v>
      </c>
      <c r="K41" s="86" t="s">
        <v>97</v>
      </c>
      <c r="L41" s="95">
        <v>10.1</v>
      </c>
      <c r="M41" s="25"/>
      <c r="N41" s="17">
        <v>7</v>
      </c>
      <c r="O41" s="35" t="s">
        <v>84</v>
      </c>
      <c r="P41" s="166">
        <v>3.4</v>
      </c>
      <c r="Q41" s="3"/>
      <c r="R41" s="3"/>
      <c r="S41" s="2"/>
      <c r="T41" s="2"/>
      <c r="U41" s="2"/>
      <c r="V41" s="2"/>
      <c r="W41" s="2"/>
      <c r="X41" s="2"/>
      <c r="Y41" s="2"/>
      <c r="Z41" s="2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2:36" ht="12.75">
      <c r="B42" s="17">
        <v>8</v>
      </c>
      <c r="C42" s="35" t="s">
        <v>103</v>
      </c>
      <c r="D42" s="166">
        <v>240</v>
      </c>
      <c r="E42" s="25"/>
      <c r="F42" s="17">
        <v>7</v>
      </c>
      <c r="G42" s="35" t="s">
        <v>93</v>
      </c>
      <c r="H42" s="82">
        <v>15</v>
      </c>
      <c r="I42" s="25"/>
      <c r="J42" s="17">
        <v>8</v>
      </c>
      <c r="K42" s="35" t="s">
        <v>370</v>
      </c>
      <c r="L42" s="82">
        <v>10.2</v>
      </c>
      <c r="M42" s="25"/>
      <c r="N42" s="17">
        <v>8</v>
      </c>
      <c r="O42" s="35" t="s">
        <v>95</v>
      </c>
      <c r="P42" s="82">
        <v>3.49</v>
      </c>
      <c r="Q42" s="3"/>
      <c r="R42" s="3"/>
      <c r="S42" s="2"/>
      <c r="T42" s="2"/>
      <c r="U42" s="2"/>
      <c r="V42" s="2"/>
      <c r="W42" s="2"/>
      <c r="X42" s="2"/>
      <c r="Y42" s="2"/>
      <c r="Z42" s="2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2:36" ht="12.75">
      <c r="B43" s="17">
        <v>9</v>
      </c>
      <c r="C43" s="35" t="s">
        <v>99</v>
      </c>
      <c r="D43" s="82">
        <v>238</v>
      </c>
      <c r="E43" s="25"/>
      <c r="F43" s="17">
        <v>7</v>
      </c>
      <c r="G43" s="86" t="s">
        <v>103</v>
      </c>
      <c r="H43" s="95">
        <v>15</v>
      </c>
      <c r="I43" s="25"/>
      <c r="J43" s="17">
        <v>9</v>
      </c>
      <c r="K43" s="14" t="s">
        <v>98</v>
      </c>
      <c r="L43" s="203">
        <v>10.3</v>
      </c>
      <c r="M43" s="25"/>
      <c r="N43" s="17">
        <v>8</v>
      </c>
      <c r="O43" s="35" t="s">
        <v>99</v>
      </c>
      <c r="P43" s="82">
        <v>3.48</v>
      </c>
      <c r="Q43" s="3"/>
      <c r="R43" s="3"/>
      <c r="S43" s="2"/>
      <c r="T43" s="2"/>
      <c r="U43" s="2"/>
      <c r="V43" s="2"/>
      <c r="W43" s="2"/>
      <c r="X43" s="2"/>
      <c r="Y43" s="2"/>
      <c r="Z43" s="2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2:36" ht="12.75">
      <c r="B44" s="17">
        <v>10</v>
      </c>
      <c r="C44" s="35" t="s">
        <v>86</v>
      </c>
      <c r="D44" s="166">
        <v>236</v>
      </c>
      <c r="E44" s="25"/>
      <c r="F44" s="17">
        <v>10</v>
      </c>
      <c r="G44" s="35" t="s">
        <v>88</v>
      </c>
      <c r="H44" s="82">
        <v>14</v>
      </c>
      <c r="I44" s="25"/>
      <c r="J44" s="17">
        <v>10</v>
      </c>
      <c r="K44" s="35" t="s">
        <v>85</v>
      </c>
      <c r="L44" s="166">
        <v>10.4</v>
      </c>
      <c r="M44" s="25"/>
      <c r="N44" s="17">
        <v>10</v>
      </c>
      <c r="O44" s="35" t="s">
        <v>88</v>
      </c>
      <c r="P44" s="82">
        <v>3.52</v>
      </c>
      <c r="Q44" s="3"/>
      <c r="R44" s="3"/>
      <c r="S44" s="2"/>
      <c r="T44" s="2"/>
      <c r="U44" s="2"/>
      <c r="V44" s="2"/>
      <c r="W44" s="2"/>
      <c r="X44" s="2"/>
      <c r="Y44" s="2"/>
      <c r="Z44" s="2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2:36" ht="12.75">
      <c r="B45" s="17">
        <v>11</v>
      </c>
      <c r="C45" s="35" t="s">
        <v>370</v>
      </c>
      <c r="D45" s="82">
        <v>230</v>
      </c>
      <c r="E45" s="25"/>
      <c r="F45" s="17">
        <v>10</v>
      </c>
      <c r="G45" s="35" t="s">
        <v>91</v>
      </c>
      <c r="H45" s="82">
        <v>14</v>
      </c>
      <c r="I45" s="25"/>
      <c r="J45" s="17">
        <v>10</v>
      </c>
      <c r="K45" s="35" t="s">
        <v>92</v>
      </c>
      <c r="L45" s="82">
        <v>10.4</v>
      </c>
      <c r="M45" s="25"/>
      <c r="N45" s="17">
        <v>11</v>
      </c>
      <c r="O45" s="35" t="s">
        <v>89</v>
      </c>
      <c r="P45" s="82">
        <v>3.53</v>
      </c>
      <c r="Q45" s="3"/>
      <c r="R45" s="3"/>
      <c r="S45" s="2"/>
      <c r="T45" s="2"/>
      <c r="U45" s="2"/>
      <c r="V45" s="2"/>
      <c r="W45" s="2"/>
      <c r="X45" s="2"/>
      <c r="Y45" s="2"/>
      <c r="Z45" s="2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2:36" ht="12.75">
      <c r="B46" s="17">
        <v>12</v>
      </c>
      <c r="C46" s="35" t="s">
        <v>98</v>
      </c>
      <c r="D46" s="82">
        <v>228</v>
      </c>
      <c r="E46" s="25"/>
      <c r="F46" s="17">
        <v>12</v>
      </c>
      <c r="G46" s="35" t="s">
        <v>84</v>
      </c>
      <c r="H46" s="166">
        <v>13</v>
      </c>
      <c r="I46" s="25"/>
      <c r="J46" s="17">
        <v>12</v>
      </c>
      <c r="K46" s="35" t="s">
        <v>102</v>
      </c>
      <c r="L46" s="82">
        <v>10.5</v>
      </c>
      <c r="M46" s="25"/>
      <c r="N46" s="17">
        <v>12</v>
      </c>
      <c r="O46" s="35" t="s">
        <v>87</v>
      </c>
      <c r="P46" s="82">
        <v>3.54</v>
      </c>
      <c r="Q46" s="3"/>
      <c r="R46" s="3"/>
      <c r="S46" s="2"/>
      <c r="T46" s="2"/>
      <c r="U46" s="2"/>
      <c r="V46" s="2"/>
      <c r="W46" s="2"/>
      <c r="X46" s="2"/>
      <c r="Y46" s="2"/>
      <c r="Z46" s="2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2:36" ht="12.75">
      <c r="B47" s="17">
        <v>13</v>
      </c>
      <c r="C47" s="86" t="s">
        <v>91</v>
      </c>
      <c r="D47" s="95">
        <v>225</v>
      </c>
      <c r="E47" s="25"/>
      <c r="F47" s="17">
        <v>12</v>
      </c>
      <c r="G47" s="35" t="s">
        <v>371</v>
      </c>
      <c r="H47" s="166">
        <v>13</v>
      </c>
      <c r="I47" s="25"/>
      <c r="J47" s="17">
        <v>13</v>
      </c>
      <c r="K47" s="35" t="s">
        <v>87</v>
      </c>
      <c r="L47" s="82">
        <v>10.6</v>
      </c>
      <c r="M47" s="25"/>
      <c r="N47" s="17">
        <v>12</v>
      </c>
      <c r="O47" s="35" t="s">
        <v>101</v>
      </c>
      <c r="P47" s="166">
        <v>3.54</v>
      </c>
      <c r="Q47" s="3"/>
      <c r="R47" s="3"/>
      <c r="S47" s="2"/>
      <c r="T47" s="2"/>
      <c r="U47" s="2"/>
      <c r="V47" s="2"/>
      <c r="W47" s="2"/>
      <c r="X47" s="2"/>
      <c r="Y47" s="2"/>
      <c r="Z47" s="2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2:36" ht="12.75">
      <c r="B48" s="17">
        <v>14</v>
      </c>
      <c r="C48" s="35" t="s">
        <v>95</v>
      </c>
      <c r="D48" s="82">
        <v>225</v>
      </c>
      <c r="E48" s="25"/>
      <c r="F48" s="17">
        <v>12</v>
      </c>
      <c r="G48" s="35" t="s">
        <v>94</v>
      </c>
      <c r="H48" s="82">
        <v>13</v>
      </c>
      <c r="I48" s="25"/>
      <c r="J48" s="17">
        <v>13</v>
      </c>
      <c r="K48" s="35" t="s">
        <v>99</v>
      </c>
      <c r="L48" s="82">
        <v>10.6</v>
      </c>
      <c r="M48" s="25"/>
      <c r="N48" s="17">
        <v>14</v>
      </c>
      <c r="O48" s="35" t="s">
        <v>92</v>
      </c>
      <c r="P48" s="82">
        <v>4.05</v>
      </c>
      <c r="Q48" s="3"/>
      <c r="R48" s="3"/>
      <c r="S48" s="2"/>
      <c r="T48" s="2"/>
      <c r="U48" s="2"/>
      <c r="V48" s="2"/>
      <c r="W48" s="2"/>
      <c r="X48" s="2"/>
      <c r="Y48" s="2"/>
      <c r="Z48" s="2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2:36" ht="12.75">
      <c r="B49" s="17">
        <v>15</v>
      </c>
      <c r="C49" s="35" t="s">
        <v>84</v>
      </c>
      <c r="D49" s="166">
        <v>220</v>
      </c>
      <c r="E49" s="25"/>
      <c r="F49" s="17">
        <v>12</v>
      </c>
      <c r="G49" s="35" t="s">
        <v>98</v>
      </c>
      <c r="H49" s="82">
        <v>13</v>
      </c>
      <c r="I49" s="25"/>
      <c r="J49" s="17">
        <v>13</v>
      </c>
      <c r="K49" s="86" t="s">
        <v>103</v>
      </c>
      <c r="L49" s="95">
        <v>10.6</v>
      </c>
      <c r="M49" s="25"/>
      <c r="N49" s="17">
        <v>15</v>
      </c>
      <c r="O49" s="35" t="s">
        <v>91</v>
      </c>
      <c r="P49" s="82">
        <v>4.07</v>
      </c>
      <c r="Q49" s="3"/>
      <c r="R49" s="3"/>
      <c r="S49" s="2"/>
      <c r="T49" s="2"/>
      <c r="U49" s="2"/>
      <c r="V49" s="2"/>
      <c r="W49" s="2"/>
      <c r="X49" s="2"/>
      <c r="Y49" s="2"/>
      <c r="Z49" s="2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2:36" ht="12.75">
      <c r="B50" s="17">
        <v>16</v>
      </c>
      <c r="C50" s="35" t="s">
        <v>93</v>
      </c>
      <c r="D50" s="82">
        <v>218</v>
      </c>
      <c r="E50" s="25"/>
      <c r="F50" s="17">
        <v>16</v>
      </c>
      <c r="G50" s="35" t="s">
        <v>90</v>
      </c>
      <c r="H50" s="82">
        <v>12</v>
      </c>
      <c r="I50" s="25"/>
      <c r="J50" s="17">
        <v>16</v>
      </c>
      <c r="K50" s="35" t="s">
        <v>88</v>
      </c>
      <c r="L50" s="82">
        <v>10.7</v>
      </c>
      <c r="M50" s="25"/>
      <c r="N50" s="17">
        <v>16</v>
      </c>
      <c r="O50" s="35" t="s">
        <v>371</v>
      </c>
      <c r="P50" s="166">
        <v>4.08</v>
      </c>
      <c r="Q50" s="3"/>
      <c r="R50" s="3"/>
      <c r="S50" s="2"/>
      <c r="T50" s="2"/>
      <c r="U50" s="2"/>
      <c r="V50" s="2"/>
      <c r="W50" s="2"/>
      <c r="X50" s="2"/>
      <c r="Y50" s="2"/>
      <c r="Z50" s="2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2:36" ht="12.75">
      <c r="B51" s="17">
        <v>17</v>
      </c>
      <c r="C51" s="35" t="s">
        <v>90</v>
      </c>
      <c r="D51" s="82">
        <v>213</v>
      </c>
      <c r="E51" s="25"/>
      <c r="F51" s="17">
        <v>17</v>
      </c>
      <c r="G51" s="35" t="s">
        <v>101</v>
      </c>
      <c r="H51" s="82">
        <v>11</v>
      </c>
      <c r="I51" s="25"/>
      <c r="J51" s="17">
        <v>16</v>
      </c>
      <c r="K51" s="35" t="s">
        <v>93</v>
      </c>
      <c r="L51" s="82">
        <v>10.7</v>
      </c>
      <c r="M51" s="25"/>
      <c r="N51" s="17">
        <v>17</v>
      </c>
      <c r="O51" s="35" t="s">
        <v>102</v>
      </c>
      <c r="P51" s="82">
        <v>4.09</v>
      </c>
      <c r="Q51" s="3"/>
      <c r="R51" s="3"/>
      <c r="S51" s="2"/>
      <c r="T51" s="2"/>
      <c r="U51" s="2"/>
      <c r="V51" s="2"/>
      <c r="W51" s="2"/>
      <c r="X51" s="2"/>
      <c r="Y51" s="2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2:36" ht="12.75">
      <c r="B52" s="17">
        <v>18</v>
      </c>
      <c r="C52" s="35" t="s">
        <v>101</v>
      </c>
      <c r="D52" s="82">
        <v>213</v>
      </c>
      <c r="E52" s="25"/>
      <c r="F52" s="17">
        <v>18</v>
      </c>
      <c r="G52" s="35" t="s">
        <v>370</v>
      </c>
      <c r="H52" s="82">
        <v>10</v>
      </c>
      <c r="I52" s="25"/>
      <c r="J52" s="17">
        <v>18</v>
      </c>
      <c r="K52" s="35" t="s">
        <v>89</v>
      </c>
      <c r="L52" s="82">
        <v>10.8</v>
      </c>
      <c r="M52" s="25"/>
      <c r="N52" s="17">
        <v>18</v>
      </c>
      <c r="O52" s="35" t="s">
        <v>370</v>
      </c>
      <c r="P52" s="82">
        <v>4.34</v>
      </c>
      <c r="Q52" s="3"/>
      <c r="R52" s="3"/>
      <c r="S52" s="2"/>
      <c r="T52" s="2"/>
      <c r="U52" s="2"/>
      <c r="V52" s="2"/>
      <c r="W52" s="2"/>
      <c r="X52" s="2"/>
      <c r="Y52" s="2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2:36" ht="12.75">
      <c r="B53" s="17">
        <v>19</v>
      </c>
      <c r="C53" s="35" t="s">
        <v>371</v>
      </c>
      <c r="D53" s="166">
        <v>202</v>
      </c>
      <c r="E53" s="25"/>
      <c r="F53" s="17">
        <v>19</v>
      </c>
      <c r="G53" s="35" t="s">
        <v>87</v>
      </c>
      <c r="H53" s="82">
        <v>9</v>
      </c>
      <c r="I53" s="25"/>
      <c r="J53" s="17">
        <v>18</v>
      </c>
      <c r="K53" s="35" t="s">
        <v>94</v>
      </c>
      <c r="L53" s="82">
        <v>10.8</v>
      </c>
      <c r="M53" s="25"/>
      <c r="N53" s="17">
        <v>19</v>
      </c>
      <c r="O53" s="35" t="s">
        <v>97</v>
      </c>
      <c r="P53" s="82">
        <v>4.36</v>
      </c>
      <c r="Q53" s="3"/>
      <c r="R53" s="3"/>
      <c r="S53" s="2"/>
      <c r="T53" s="2"/>
      <c r="U53" s="2"/>
      <c r="V53" s="2"/>
      <c r="W53" s="2"/>
      <c r="X53" s="2"/>
      <c r="Y53" s="2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2:36" ht="12.75">
      <c r="B54" s="17">
        <v>20</v>
      </c>
      <c r="C54" s="35" t="s">
        <v>89</v>
      </c>
      <c r="D54" s="82">
        <v>200</v>
      </c>
      <c r="E54" s="25"/>
      <c r="F54" s="17">
        <v>19</v>
      </c>
      <c r="G54" s="35" t="s">
        <v>95</v>
      </c>
      <c r="H54" s="82">
        <v>9</v>
      </c>
      <c r="I54" s="25"/>
      <c r="J54" s="17">
        <v>20</v>
      </c>
      <c r="K54" s="35" t="s">
        <v>100</v>
      </c>
      <c r="L54" s="82">
        <v>11</v>
      </c>
      <c r="M54" s="25"/>
      <c r="N54" s="17">
        <v>20</v>
      </c>
      <c r="O54" s="35" t="s">
        <v>100</v>
      </c>
      <c r="P54" s="82">
        <v>4.37</v>
      </c>
      <c r="Q54" s="3"/>
      <c r="R54" s="3"/>
      <c r="S54" s="2"/>
      <c r="T54" s="2"/>
      <c r="U54" s="2"/>
      <c r="V54" s="2"/>
      <c r="W54" s="2"/>
      <c r="X54" s="2"/>
      <c r="Y54" s="2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2:36" ht="12.75">
      <c r="B55" s="17">
        <v>21</v>
      </c>
      <c r="C55" s="35" t="s">
        <v>94</v>
      </c>
      <c r="D55" s="82">
        <v>172</v>
      </c>
      <c r="E55" s="25"/>
      <c r="F55" s="17">
        <v>19</v>
      </c>
      <c r="G55" s="35" t="s">
        <v>99</v>
      </c>
      <c r="H55" s="82">
        <v>9</v>
      </c>
      <c r="I55" s="25"/>
      <c r="J55" s="17">
        <v>21</v>
      </c>
      <c r="K55" s="35" t="s">
        <v>371</v>
      </c>
      <c r="L55" s="166">
        <v>11.6</v>
      </c>
      <c r="M55" s="25"/>
      <c r="N55" s="17">
        <v>21</v>
      </c>
      <c r="O55" s="35" t="s">
        <v>94</v>
      </c>
      <c r="P55" s="82">
        <v>4.44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2:36" ht="12.75">
      <c r="B56" s="17">
        <v>22</v>
      </c>
      <c r="C56" s="35" t="s">
        <v>83</v>
      </c>
      <c r="D56" s="166"/>
      <c r="E56" s="25"/>
      <c r="F56" s="17">
        <v>22</v>
      </c>
      <c r="G56" s="35" t="s">
        <v>83</v>
      </c>
      <c r="H56" s="166"/>
      <c r="I56" s="25"/>
      <c r="J56" s="17">
        <v>22</v>
      </c>
      <c r="K56" s="35" t="s">
        <v>83</v>
      </c>
      <c r="L56" s="166"/>
      <c r="M56" s="25"/>
      <c r="N56" s="17">
        <v>22</v>
      </c>
      <c r="O56" s="35" t="s">
        <v>83</v>
      </c>
      <c r="P56" s="166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2:36" ht="13.5" thickBot="1">
      <c r="B57" s="20">
        <v>22</v>
      </c>
      <c r="C57" s="36" t="s">
        <v>96</v>
      </c>
      <c r="D57" s="208"/>
      <c r="E57" s="26"/>
      <c r="F57" s="20">
        <v>22</v>
      </c>
      <c r="G57" s="36" t="s">
        <v>96</v>
      </c>
      <c r="H57" s="208"/>
      <c r="I57" s="26"/>
      <c r="J57" s="20">
        <v>22</v>
      </c>
      <c r="K57" s="36" t="s">
        <v>96</v>
      </c>
      <c r="L57" s="208"/>
      <c r="M57" s="26"/>
      <c r="N57" s="20">
        <v>22</v>
      </c>
      <c r="O57" s="36" t="s">
        <v>96</v>
      </c>
      <c r="P57" s="208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2:36" ht="12.75"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2:36" ht="12.75"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2:36" ht="12.75"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2:36" ht="12.75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2:36" ht="12.75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2:36" ht="12.75"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2:36" ht="12.75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2:36" ht="12.75"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3:36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3:36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3:36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3:36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3:36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3:36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3:36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3:36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3:36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3:36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3:36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3:36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3:36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3:36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3:36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3:36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3:36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3:36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3:36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3:36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3:36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3:36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3:36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3:33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3:33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3:33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3:33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3:33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3:33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3:33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3:33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3:33" ht="12.7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3:33" ht="12.7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3:33" ht="12.7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3:33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3:33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3:33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3:33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3:33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3:33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3:33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3:33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3:33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3:33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3:33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3:33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3:33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</sheetData>
  <mergeCells count="45">
    <mergeCell ref="AD5:AD6"/>
    <mergeCell ref="AE5:AE6"/>
    <mergeCell ref="AF5:AF6"/>
    <mergeCell ref="AG5:AG6"/>
    <mergeCell ref="X5:X6"/>
    <mergeCell ref="Y5:Y6"/>
    <mergeCell ref="AA5:AA6"/>
    <mergeCell ref="AC5:AC6"/>
    <mergeCell ref="S5:S6"/>
    <mergeCell ref="U5:U6"/>
    <mergeCell ref="V5:V6"/>
    <mergeCell ref="W5:W6"/>
    <mergeCell ref="S2:AG2"/>
    <mergeCell ref="S3:Y3"/>
    <mergeCell ref="AA3:AG3"/>
    <mergeCell ref="S4:Y4"/>
    <mergeCell ref="AA4:AG4"/>
    <mergeCell ref="J33:J34"/>
    <mergeCell ref="L33:L34"/>
    <mergeCell ref="N33:N34"/>
    <mergeCell ref="P33:P34"/>
    <mergeCell ref="B33:B34"/>
    <mergeCell ref="D33:D34"/>
    <mergeCell ref="F33:F34"/>
    <mergeCell ref="H33:H34"/>
    <mergeCell ref="B30:P30"/>
    <mergeCell ref="B31:P31"/>
    <mergeCell ref="B32:D32"/>
    <mergeCell ref="F32:H32"/>
    <mergeCell ref="J32:L32"/>
    <mergeCell ref="N32:P32"/>
    <mergeCell ref="J5:J6"/>
    <mergeCell ref="L5:L6"/>
    <mergeCell ref="N5:N6"/>
    <mergeCell ref="P5:P6"/>
    <mergeCell ref="B5:B6"/>
    <mergeCell ref="D5:D6"/>
    <mergeCell ref="F5:F6"/>
    <mergeCell ref="H5:H6"/>
    <mergeCell ref="B2:P2"/>
    <mergeCell ref="B3:P3"/>
    <mergeCell ref="B4:D4"/>
    <mergeCell ref="F4:H4"/>
    <mergeCell ref="J4:L4"/>
    <mergeCell ref="N4:P4"/>
  </mergeCells>
  <printOptions/>
  <pageMargins left="1.21" right="0.75" top="0.72" bottom="1" header="0.4921259845" footer="0.492125984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R390"/>
  <sheetViews>
    <sheetView workbookViewId="0" topLeftCell="A1">
      <selection activeCell="AA3" sqref="AA3:AG3"/>
      <selection activeCell="A55" sqref="A55"/>
      <selection activeCell="A1" sqref="A1"/>
    </sheetView>
  </sheetViews>
  <sheetFormatPr defaultColWidth="9.140625" defaultRowHeight="12.75"/>
  <cols>
    <col min="1" max="1" width="2.57421875" style="2" customWidth="1"/>
    <col min="2" max="2" width="2.8515625" style="0" customWidth="1"/>
    <col min="3" max="3" width="17.421875" style="0" customWidth="1"/>
    <col min="4" max="4" width="5.28125" style="0" customWidth="1"/>
    <col min="5" max="5" width="0.71875" style="0" customWidth="1"/>
    <col min="6" max="6" width="2.7109375" style="0" customWidth="1"/>
    <col min="7" max="7" width="17.8515625" style="0" customWidth="1"/>
    <col min="8" max="8" width="5.28125" style="0" customWidth="1"/>
    <col min="9" max="9" width="0.71875" style="0" customWidth="1"/>
    <col min="10" max="10" width="2.7109375" style="0" customWidth="1"/>
    <col min="11" max="11" width="18.28125" style="0" customWidth="1"/>
    <col min="12" max="12" width="6.421875" style="0" customWidth="1"/>
    <col min="13" max="13" width="0.71875" style="0" customWidth="1"/>
    <col min="14" max="14" width="2.7109375" style="0" customWidth="1"/>
    <col min="15" max="15" width="18.140625" style="0" customWidth="1"/>
    <col min="16" max="16" width="5.28125" style="0" customWidth="1"/>
    <col min="17" max="17" width="0.5625" style="2" customWidth="1"/>
    <col min="18" max="18" width="22.00390625" style="2" customWidth="1"/>
    <col min="19" max="19" width="2.7109375" style="0" customWidth="1"/>
    <col min="20" max="20" width="18.00390625" style="0" customWidth="1"/>
    <col min="21" max="25" width="2.7109375" style="0" customWidth="1"/>
    <col min="26" max="26" width="0.71875" style="0" customWidth="1"/>
    <col min="27" max="27" width="2.7109375" style="0" customWidth="1"/>
    <col min="28" max="28" width="17.57421875" style="0" customWidth="1"/>
    <col min="29" max="33" width="2.7109375" style="0" customWidth="1"/>
    <col min="34" max="34" width="9.140625" style="2" customWidth="1"/>
    <col min="35" max="35" width="16.28125" style="2" customWidth="1"/>
    <col min="36" max="36" width="5.28125" style="2" customWidth="1"/>
    <col min="37" max="56" width="9.140625" style="2" customWidth="1"/>
  </cols>
  <sheetData>
    <row r="1" spans="2:33" ht="13.5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33" ht="75.75" customHeight="1" thickBot="1">
      <c r="B2" s="341" t="s">
        <v>365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3"/>
      <c r="S2" s="349" t="s">
        <v>369</v>
      </c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1"/>
    </row>
    <row r="3" spans="2:33" ht="18.75" customHeight="1" thickBot="1">
      <c r="B3" s="352" t="s">
        <v>186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4"/>
      <c r="S3" s="352" t="s">
        <v>186</v>
      </c>
      <c r="T3" s="353"/>
      <c r="U3" s="353"/>
      <c r="V3" s="353"/>
      <c r="W3" s="353"/>
      <c r="X3" s="353"/>
      <c r="Y3" s="354"/>
      <c r="Z3" s="33"/>
      <c r="AA3" s="352" t="s">
        <v>155</v>
      </c>
      <c r="AB3" s="353"/>
      <c r="AC3" s="353"/>
      <c r="AD3" s="353"/>
      <c r="AE3" s="353"/>
      <c r="AF3" s="353"/>
      <c r="AG3" s="354"/>
    </row>
    <row r="4" spans="2:33" ht="19.5" customHeight="1" thickBot="1">
      <c r="B4" s="346" t="s">
        <v>176</v>
      </c>
      <c r="C4" s="347"/>
      <c r="D4" s="348"/>
      <c r="E4" s="5"/>
      <c r="F4" s="346" t="s">
        <v>177</v>
      </c>
      <c r="G4" s="347"/>
      <c r="H4" s="348"/>
      <c r="I4" s="5"/>
      <c r="J4" s="346" t="s">
        <v>178</v>
      </c>
      <c r="K4" s="347"/>
      <c r="L4" s="348"/>
      <c r="M4" s="5"/>
      <c r="N4" s="346" t="s">
        <v>179</v>
      </c>
      <c r="O4" s="347"/>
      <c r="P4" s="348"/>
      <c r="S4" s="346" t="s">
        <v>180</v>
      </c>
      <c r="T4" s="347"/>
      <c r="U4" s="347"/>
      <c r="V4" s="347"/>
      <c r="W4" s="347"/>
      <c r="X4" s="347"/>
      <c r="Y4" s="348"/>
      <c r="AA4" s="334" t="s">
        <v>180</v>
      </c>
      <c r="AB4" s="335"/>
      <c r="AC4" s="335"/>
      <c r="AD4" s="335"/>
      <c r="AE4" s="335"/>
      <c r="AF4" s="335"/>
      <c r="AG4" s="336"/>
    </row>
    <row r="5" spans="2:33" ht="21.75" customHeight="1">
      <c r="B5" s="344" t="s">
        <v>172</v>
      </c>
      <c r="C5" s="7" t="s">
        <v>173</v>
      </c>
      <c r="D5" s="344" t="s">
        <v>175</v>
      </c>
      <c r="E5" s="8"/>
      <c r="F5" s="344" t="s">
        <v>172</v>
      </c>
      <c r="G5" s="7" t="s">
        <v>173</v>
      </c>
      <c r="H5" s="344" t="s">
        <v>175</v>
      </c>
      <c r="I5" s="9"/>
      <c r="J5" s="344" t="s">
        <v>172</v>
      </c>
      <c r="K5" s="10" t="s">
        <v>173</v>
      </c>
      <c r="L5" s="344" t="s">
        <v>175</v>
      </c>
      <c r="M5" s="9"/>
      <c r="N5" s="344" t="s">
        <v>172</v>
      </c>
      <c r="O5" s="10" t="s">
        <v>173</v>
      </c>
      <c r="P5" s="344" t="s">
        <v>175</v>
      </c>
      <c r="S5" s="344" t="s">
        <v>172</v>
      </c>
      <c r="T5" s="7" t="s">
        <v>173</v>
      </c>
      <c r="U5" s="344" t="s">
        <v>181</v>
      </c>
      <c r="V5" s="344" t="s">
        <v>182</v>
      </c>
      <c r="W5" s="344" t="s">
        <v>183</v>
      </c>
      <c r="X5" s="344" t="s">
        <v>184</v>
      </c>
      <c r="Y5" s="344" t="s">
        <v>185</v>
      </c>
      <c r="AA5" s="344" t="s">
        <v>172</v>
      </c>
      <c r="AB5" s="7" t="s">
        <v>173</v>
      </c>
      <c r="AC5" s="344" t="s">
        <v>181</v>
      </c>
      <c r="AD5" s="344" t="s">
        <v>182</v>
      </c>
      <c r="AE5" s="344" t="s">
        <v>183</v>
      </c>
      <c r="AF5" s="344" t="s">
        <v>184</v>
      </c>
      <c r="AG5" s="344" t="s">
        <v>185</v>
      </c>
    </row>
    <row r="6" spans="2:33" ht="24" customHeight="1" thickBot="1">
      <c r="B6" s="345"/>
      <c r="C6" s="12" t="s">
        <v>174</v>
      </c>
      <c r="D6" s="345"/>
      <c r="E6" s="13"/>
      <c r="F6" s="345"/>
      <c r="G6" s="12" t="s">
        <v>174</v>
      </c>
      <c r="H6" s="345"/>
      <c r="I6" s="3"/>
      <c r="J6" s="345"/>
      <c r="K6" s="4" t="s">
        <v>174</v>
      </c>
      <c r="L6" s="345"/>
      <c r="M6" s="3"/>
      <c r="N6" s="345"/>
      <c r="O6" s="4" t="s">
        <v>174</v>
      </c>
      <c r="P6" s="345"/>
      <c r="S6" s="345"/>
      <c r="T6" s="12" t="s">
        <v>174</v>
      </c>
      <c r="U6" s="345"/>
      <c r="V6" s="345"/>
      <c r="W6" s="345"/>
      <c r="X6" s="345"/>
      <c r="Y6" s="345"/>
      <c r="AA6" s="345"/>
      <c r="AB6" s="12" t="s">
        <v>174</v>
      </c>
      <c r="AC6" s="345"/>
      <c r="AD6" s="345"/>
      <c r="AE6" s="345"/>
      <c r="AF6" s="345"/>
      <c r="AG6" s="345"/>
    </row>
    <row r="7" spans="2:44" ht="12.75">
      <c r="B7" s="66">
        <v>1</v>
      </c>
      <c r="C7" s="16" t="s">
        <v>107</v>
      </c>
      <c r="D7" s="18">
        <v>365</v>
      </c>
      <c r="E7" s="93"/>
      <c r="F7" s="91">
        <v>1</v>
      </c>
      <c r="G7" s="200" t="s">
        <v>107</v>
      </c>
      <c r="H7" s="115">
        <v>43</v>
      </c>
      <c r="I7" s="93"/>
      <c r="J7" s="76">
        <v>1</v>
      </c>
      <c r="K7" s="200" t="s">
        <v>366</v>
      </c>
      <c r="L7" s="115">
        <v>8.6</v>
      </c>
      <c r="M7" s="93"/>
      <c r="N7" s="76">
        <v>1</v>
      </c>
      <c r="O7" s="120" t="s">
        <v>364</v>
      </c>
      <c r="P7" s="192">
        <v>2.42</v>
      </c>
      <c r="Q7" s="3"/>
      <c r="R7" s="3"/>
      <c r="S7" s="91">
        <v>1</v>
      </c>
      <c r="T7" s="200" t="s">
        <v>107</v>
      </c>
      <c r="U7" s="91">
        <v>1</v>
      </c>
      <c r="V7" s="91">
        <v>1</v>
      </c>
      <c r="W7" s="91">
        <v>2</v>
      </c>
      <c r="X7" s="234">
        <v>3</v>
      </c>
      <c r="Y7" s="207">
        <f aca="true" t="shared" si="0" ref="Y7:Y30">SUM(U7:X7)</f>
        <v>7</v>
      </c>
      <c r="Z7" s="3"/>
      <c r="AA7" s="91">
        <v>1</v>
      </c>
      <c r="AB7" s="103" t="s">
        <v>136</v>
      </c>
      <c r="AC7" s="91">
        <v>1</v>
      </c>
      <c r="AD7" s="91">
        <v>1</v>
      </c>
      <c r="AE7" s="91">
        <v>1</v>
      </c>
      <c r="AF7" s="91">
        <v>2</v>
      </c>
      <c r="AG7" s="207">
        <f aca="true" t="shared" si="1" ref="AG7:AG23">SUM(AC7:AF7)</f>
        <v>5</v>
      </c>
      <c r="AH7" s="3"/>
      <c r="AI7" s="51"/>
      <c r="AJ7" s="3"/>
      <c r="AK7" s="3"/>
      <c r="AL7" s="3"/>
      <c r="AM7" s="3"/>
      <c r="AN7" s="3"/>
      <c r="AO7" s="3"/>
      <c r="AP7" s="3"/>
      <c r="AQ7" s="3"/>
      <c r="AR7" s="3"/>
    </row>
    <row r="8" spans="2:44" ht="12.75">
      <c r="B8" s="66">
        <v>2</v>
      </c>
      <c r="C8" s="16" t="s">
        <v>366</v>
      </c>
      <c r="D8" s="19">
        <v>330</v>
      </c>
      <c r="E8" s="70"/>
      <c r="F8" s="66">
        <v>2</v>
      </c>
      <c r="G8" s="51" t="s">
        <v>110</v>
      </c>
      <c r="H8" s="95">
        <v>41</v>
      </c>
      <c r="I8" s="70"/>
      <c r="J8" s="66">
        <v>2</v>
      </c>
      <c r="K8" s="16" t="s">
        <v>106</v>
      </c>
      <c r="L8" s="166">
        <v>8.8</v>
      </c>
      <c r="M8" s="70"/>
      <c r="N8" s="66">
        <v>2</v>
      </c>
      <c r="O8" s="51" t="s">
        <v>114</v>
      </c>
      <c r="P8" s="95">
        <v>2.46</v>
      </c>
      <c r="Q8" s="3"/>
      <c r="R8" s="3"/>
      <c r="S8" s="66">
        <v>2</v>
      </c>
      <c r="T8" s="16" t="s">
        <v>366</v>
      </c>
      <c r="U8" s="66">
        <v>2</v>
      </c>
      <c r="V8" s="66">
        <v>3</v>
      </c>
      <c r="W8" s="17">
        <v>1</v>
      </c>
      <c r="X8" s="66">
        <v>4</v>
      </c>
      <c r="Y8" s="205">
        <f t="shared" si="0"/>
        <v>10</v>
      </c>
      <c r="Z8" s="3"/>
      <c r="AA8" s="66">
        <v>2</v>
      </c>
      <c r="AB8" s="51" t="s">
        <v>141</v>
      </c>
      <c r="AC8" s="66">
        <v>2</v>
      </c>
      <c r="AD8" s="66">
        <v>2</v>
      </c>
      <c r="AE8" s="66">
        <v>1</v>
      </c>
      <c r="AF8" s="66">
        <v>1</v>
      </c>
      <c r="AG8" s="31">
        <f t="shared" si="1"/>
        <v>6</v>
      </c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2:44" ht="12.75">
      <c r="B9" s="66">
        <v>3</v>
      </c>
      <c r="C9" s="16" t="s">
        <v>106</v>
      </c>
      <c r="D9" s="19">
        <v>304</v>
      </c>
      <c r="E9" s="70"/>
      <c r="F9" s="66">
        <v>3</v>
      </c>
      <c r="G9" s="16" t="s">
        <v>366</v>
      </c>
      <c r="H9" s="82">
        <v>38</v>
      </c>
      <c r="I9" s="70"/>
      <c r="J9" s="66">
        <v>2</v>
      </c>
      <c r="K9" s="16" t="s">
        <v>107</v>
      </c>
      <c r="L9" s="82">
        <v>8.8</v>
      </c>
      <c r="M9" s="70"/>
      <c r="N9" s="66">
        <v>3</v>
      </c>
      <c r="O9" s="16" t="s">
        <v>107</v>
      </c>
      <c r="P9" s="82">
        <v>2.48</v>
      </c>
      <c r="Q9" s="3"/>
      <c r="R9" s="3"/>
      <c r="S9" s="66">
        <v>3</v>
      </c>
      <c r="T9" s="16" t="s">
        <v>114</v>
      </c>
      <c r="U9" s="17">
        <v>9</v>
      </c>
      <c r="V9" s="66">
        <v>4</v>
      </c>
      <c r="W9" s="66">
        <v>4</v>
      </c>
      <c r="X9" s="66">
        <v>2</v>
      </c>
      <c r="Y9" s="31">
        <f t="shared" si="0"/>
        <v>19</v>
      </c>
      <c r="Z9" s="3"/>
      <c r="AA9" s="66">
        <v>3</v>
      </c>
      <c r="AB9" s="16" t="s">
        <v>130</v>
      </c>
      <c r="AC9" s="17">
        <v>5</v>
      </c>
      <c r="AD9" s="17">
        <v>3</v>
      </c>
      <c r="AE9" s="17">
        <v>4</v>
      </c>
      <c r="AF9" s="66">
        <v>3</v>
      </c>
      <c r="AG9" s="31">
        <f t="shared" si="1"/>
        <v>15</v>
      </c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2:44" ht="12.75">
      <c r="B10" s="66">
        <v>4</v>
      </c>
      <c r="C10" s="16" t="s">
        <v>364</v>
      </c>
      <c r="D10" s="19">
        <v>301</v>
      </c>
      <c r="E10" s="70"/>
      <c r="F10" s="66">
        <v>4</v>
      </c>
      <c r="G10" s="51" t="s">
        <v>114</v>
      </c>
      <c r="H10" s="95">
        <v>36</v>
      </c>
      <c r="I10" s="70"/>
      <c r="J10" s="66">
        <v>4</v>
      </c>
      <c r="K10" s="51" t="s">
        <v>114</v>
      </c>
      <c r="L10" s="95">
        <v>9.1</v>
      </c>
      <c r="M10" s="70"/>
      <c r="N10" s="66">
        <v>4</v>
      </c>
      <c r="O10" s="16" t="s">
        <v>366</v>
      </c>
      <c r="P10" s="82">
        <v>2.54</v>
      </c>
      <c r="Q10" s="3"/>
      <c r="R10" s="3"/>
      <c r="S10" s="66">
        <v>4</v>
      </c>
      <c r="T10" s="16" t="s">
        <v>364</v>
      </c>
      <c r="U10" s="66">
        <v>4</v>
      </c>
      <c r="V10" s="66">
        <v>10</v>
      </c>
      <c r="W10" s="17">
        <v>5</v>
      </c>
      <c r="X10" s="17">
        <v>1</v>
      </c>
      <c r="Y10" s="31">
        <f t="shared" si="0"/>
        <v>20</v>
      </c>
      <c r="Z10" s="3"/>
      <c r="AA10" s="66">
        <v>4</v>
      </c>
      <c r="AB10" s="16" t="s">
        <v>126</v>
      </c>
      <c r="AC10" s="66">
        <v>3</v>
      </c>
      <c r="AD10" s="66">
        <v>4</v>
      </c>
      <c r="AE10" s="17">
        <v>5</v>
      </c>
      <c r="AF10" s="17">
        <v>11</v>
      </c>
      <c r="AG10" s="205">
        <f t="shared" si="1"/>
        <v>23</v>
      </c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2:44" ht="12.75">
      <c r="B11" s="17">
        <v>5</v>
      </c>
      <c r="C11" s="16" t="s">
        <v>123</v>
      </c>
      <c r="D11" s="19">
        <v>293</v>
      </c>
      <c r="E11" s="25"/>
      <c r="F11" s="66">
        <v>5</v>
      </c>
      <c r="G11" s="14" t="s">
        <v>104</v>
      </c>
      <c r="H11" s="166">
        <v>35</v>
      </c>
      <c r="I11" s="25"/>
      <c r="J11" s="74">
        <v>5</v>
      </c>
      <c r="K11" s="72" t="s">
        <v>368</v>
      </c>
      <c r="L11" s="201">
        <v>9.2</v>
      </c>
      <c r="M11" s="25"/>
      <c r="N11" s="17">
        <v>5</v>
      </c>
      <c r="O11" s="16" t="s">
        <v>113</v>
      </c>
      <c r="P11" s="82">
        <v>2.59</v>
      </c>
      <c r="Q11" s="3"/>
      <c r="R11" s="3"/>
      <c r="S11" s="66">
        <v>5</v>
      </c>
      <c r="T11" s="16" t="s">
        <v>106</v>
      </c>
      <c r="U11" s="66">
        <v>3</v>
      </c>
      <c r="V11" s="66">
        <v>14</v>
      </c>
      <c r="W11" s="144">
        <v>2</v>
      </c>
      <c r="X11" s="66">
        <v>6</v>
      </c>
      <c r="Y11" s="205">
        <f t="shared" si="0"/>
        <v>25</v>
      </c>
      <c r="Z11" s="1"/>
      <c r="AA11" s="17">
        <v>5</v>
      </c>
      <c r="AB11" s="51" t="s">
        <v>140</v>
      </c>
      <c r="AC11" s="17">
        <v>7</v>
      </c>
      <c r="AD11" s="17">
        <v>7</v>
      </c>
      <c r="AE11" s="17">
        <v>5</v>
      </c>
      <c r="AF11" s="17">
        <v>4</v>
      </c>
      <c r="AG11" s="31">
        <f t="shared" si="1"/>
        <v>23</v>
      </c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2:44" ht="12.75">
      <c r="B12" s="141">
        <v>6</v>
      </c>
      <c r="C12" s="198" t="s">
        <v>117</v>
      </c>
      <c r="D12" s="199">
        <v>291</v>
      </c>
      <c r="E12" s="25"/>
      <c r="F12" s="66">
        <v>5</v>
      </c>
      <c r="G12" s="16" t="s">
        <v>113</v>
      </c>
      <c r="H12" s="82">
        <v>35</v>
      </c>
      <c r="I12" s="25"/>
      <c r="J12" s="66">
        <v>6</v>
      </c>
      <c r="K12" s="16" t="s">
        <v>118</v>
      </c>
      <c r="L12" s="166">
        <v>9.3</v>
      </c>
      <c r="M12" s="25"/>
      <c r="N12" s="66">
        <v>6</v>
      </c>
      <c r="O12" s="16" t="s">
        <v>106</v>
      </c>
      <c r="P12" s="166">
        <v>3.03</v>
      </c>
      <c r="Q12" s="3"/>
      <c r="R12" s="3"/>
      <c r="S12" s="66">
        <v>6</v>
      </c>
      <c r="T12" s="198" t="s">
        <v>118</v>
      </c>
      <c r="U12" s="206">
        <v>7</v>
      </c>
      <c r="V12" s="66">
        <v>7</v>
      </c>
      <c r="W12" s="66">
        <v>6</v>
      </c>
      <c r="X12" s="17">
        <v>9</v>
      </c>
      <c r="Y12" s="31">
        <f t="shared" si="0"/>
        <v>29</v>
      </c>
      <c r="Z12" s="1"/>
      <c r="AA12" s="66">
        <v>6</v>
      </c>
      <c r="AB12" s="16" t="s">
        <v>133</v>
      </c>
      <c r="AC12" s="17">
        <v>4</v>
      </c>
      <c r="AD12" s="17">
        <v>12</v>
      </c>
      <c r="AE12" s="66">
        <v>3</v>
      </c>
      <c r="AF12" s="17">
        <v>7</v>
      </c>
      <c r="AG12" s="31">
        <f t="shared" si="1"/>
        <v>26</v>
      </c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2:44" ht="12.75">
      <c r="B13" s="17">
        <v>7</v>
      </c>
      <c r="C13" s="16" t="s">
        <v>118</v>
      </c>
      <c r="D13" s="19">
        <v>285</v>
      </c>
      <c r="E13" s="25"/>
      <c r="F13" s="66">
        <v>7</v>
      </c>
      <c r="G13" s="16" t="s">
        <v>111</v>
      </c>
      <c r="H13" s="82">
        <v>34</v>
      </c>
      <c r="I13" s="25"/>
      <c r="J13" s="17">
        <v>7</v>
      </c>
      <c r="K13" s="16" t="s">
        <v>117</v>
      </c>
      <c r="L13" s="82">
        <v>9.4</v>
      </c>
      <c r="M13" s="25"/>
      <c r="N13" s="17">
        <v>7</v>
      </c>
      <c r="O13" s="16" t="s">
        <v>112</v>
      </c>
      <c r="P13" s="82">
        <v>3.06</v>
      </c>
      <c r="Q13" s="3"/>
      <c r="R13" s="3"/>
      <c r="S13" s="66">
        <v>7</v>
      </c>
      <c r="T13" s="51" t="s">
        <v>113</v>
      </c>
      <c r="U13" s="66">
        <v>8</v>
      </c>
      <c r="V13" s="66">
        <v>5</v>
      </c>
      <c r="W13" s="17">
        <v>13</v>
      </c>
      <c r="X13" s="17">
        <v>5</v>
      </c>
      <c r="Y13" s="31">
        <f t="shared" si="0"/>
        <v>31</v>
      </c>
      <c r="Z13" s="1"/>
      <c r="AA13" s="17">
        <v>7</v>
      </c>
      <c r="AB13" s="16" t="s">
        <v>127</v>
      </c>
      <c r="AC13" s="17">
        <v>9</v>
      </c>
      <c r="AD13" s="17">
        <v>8</v>
      </c>
      <c r="AE13" s="17">
        <v>5</v>
      </c>
      <c r="AF13" s="17">
        <v>6</v>
      </c>
      <c r="AG13" s="205">
        <f t="shared" si="1"/>
        <v>28</v>
      </c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2:44" ht="12.75">
      <c r="B14" s="66">
        <v>8</v>
      </c>
      <c r="C14" s="51" t="s">
        <v>113</v>
      </c>
      <c r="D14" s="67">
        <v>282</v>
      </c>
      <c r="E14" s="25"/>
      <c r="F14" s="66">
        <v>7</v>
      </c>
      <c r="G14" s="16" t="s">
        <v>118</v>
      </c>
      <c r="H14" s="82">
        <v>34</v>
      </c>
      <c r="I14" s="25"/>
      <c r="J14" s="17">
        <v>8</v>
      </c>
      <c r="K14" s="16" t="s">
        <v>104</v>
      </c>
      <c r="L14" s="166">
        <v>9.5</v>
      </c>
      <c r="M14" s="25"/>
      <c r="N14" s="66">
        <v>8</v>
      </c>
      <c r="O14" s="16" t="s">
        <v>110</v>
      </c>
      <c r="P14" s="82">
        <v>3.08</v>
      </c>
      <c r="Q14" s="3"/>
      <c r="R14" s="3"/>
      <c r="S14" s="66">
        <v>8</v>
      </c>
      <c r="T14" s="16" t="s">
        <v>110</v>
      </c>
      <c r="U14" s="66">
        <v>10</v>
      </c>
      <c r="V14" s="66">
        <v>2</v>
      </c>
      <c r="W14" s="66">
        <v>14</v>
      </c>
      <c r="X14" s="66">
        <v>8</v>
      </c>
      <c r="Y14" s="205">
        <f t="shared" si="0"/>
        <v>34</v>
      </c>
      <c r="Z14" s="1"/>
      <c r="AA14" s="66">
        <v>8</v>
      </c>
      <c r="AB14" s="16" t="s">
        <v>134</v>
      </c>
      <c r="AC14" s="17">
        <v>6</v>
      </c>
      <c r="AD14" s="17">
        <v>6</v>
      </c>
      <c r="AE14" s="17">
        <v>9</v>
      </c>
      <c r="AF14" s="17">
        <v>10</v>
      </c>
      <c r="AG14" s="31">
        <f t="shared" si="1"/>
        <v>31</v>
      </c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2:44" ht="12.75">
      <c r="B15" s="17">
        <v>9</v>
      </c>
      <c r="C15" s="16" t="s">
        <v>114</v>
      </c>
      <c r="D15" s="19">
        <v>282</v>
      </c>
      <c r="E15" s="25"/>
      <c r="F15" s="66">
        <v>7</v>
      </c>
      <c r="G15" s="16" t="s">
        <v>119</v>
      </c>
      <c r="H15" s="82">
        <v>34</v>
      </c>
      <c r="I15" s="25"/>
      <c r="J15" s="66">
        <v>8</v>
      </c>
      <c r="K15" s="16" t="s">
        <v>112</v>
      </c>
      <c r="L15" s="82">
        <v>9.5</v>
      </c>
      <c r="M15" s="25"/>
      <c r="N15" s="17">
        <v>9</v>
      </c>
      <c r="O15" s="16" t="s">
        <v>118</v>
      </c>
      <c r="P15" s="82">
        <v>3.09</v>
      </c>
      <c r="Q15" s="3"/>
      <c r="R15" s="3"/>
      <c r="S15" s="66">
        <v>9</v>
      </c>
      <c r="T15" s="16" t="s">
        <v>104</v>
      </c>
      <c r="U15" s="17">
        <v>15</v>
      </c>
      <c r="V15" s="66">
        <v>5</v>
      </c>
      <c r="W15" s="17">
        <v>8</v>
      </c>
      <c r="X15" s="27">
        <v>11</v>
      </c>
      <c r="Y15" s="31">
        <f t="shared" si="0"/>
        <v>39</v>
      </c>
      <c r="Z15" s="1"/>
      <c r="AA15" s="17">
        <v>9</v>
      </c>
      <c r="AB15" s="16" t="s">
        <v>135</v>
      </c>
      <c r="AC15" s="17">
        <v>12</v>
      </c>
      <c r="AD15" s="17">
        <v>5</v>
      </c>
      <c r="AE15" s="17">
        <v>5</v>
      </c>
      <c r="AF15" s="17">
        <v>14</v>
      </c>
      <c r="AG15" s="205">
        <f t="shared" si="1"/>
        <v>36</v>
      </c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2:44" ht="12.75">
      <c r="B16" s="66">
        <v>10</v>
      </c>
      <c r="C16" s="16" t="s">
        <v>110</v>
      </c>
      <c r="D16" s="19">
        <v>279</v>
      </c>
      <c r="E16" s="25"/>
      <c r="F16" s="66">
        <v>10</v>
      </c>
      <c r="G16" s="16" t="s">
        <v>364</v>
      </c>
      <c r="H16" s="82">
        <v>31</v>
      </c>
      <c r="I16" s="25"/>
      <c r="J16" s="66">
        <v>8</v>
      </c>
      <c r="K16" s="16" t="s">
        <v>119</v>
      </c>
      <c r="L16" s="82">
        <v>9.5</v>
      </c>
      <c r="M16" s="25"/>
      <c r="N16" s="66">
        <v>10</v>
      </c>
      <c r="O16" s="16" t="s">
        <v>116</v>
      </c>
      <c r="P16" s="82">
        <v>3.12</v>
      </c>
      <c r="Q16" s="3"/>
      <c r="R16" s="3"/>
      <c r="S16" s="66">
        <v>10</v>
      </c>
      <c r="T16" s="16" t="s">
        <v>117</v>
      </c>
      <c r="U16" s="66">
        <v>6</v>
      </c>
      <c r="V16" s="66">
        <v>14</v>
      </c>
      <c r="W16" s="17">
        <v>7</v>
      </c>
      <c r="X16" s="66">
        <v>14</v>
      </c>
      <c r="Y16" s="205">
        <f t="shared" si="0"/>
        <v>41</v>
      </c>
      <c r="Z16" s="1"/>
      <c r="AA16" s="66">
        <v>10</v>
      </c>
      <c r="AB16" s="16" t="s">
        <v>128</v>
      </c>
      <c r="AC16" s="17">
        <v>11</v>
      </c>
      <c r="AD16" s="17">
        <v>9</v>
      </c>
      <c r="AE16" s="17">
        <v>11</v>
      </c>
      <c r="AF16" s="17">
        <v>5</v>
      </c>
      <c r="AG16" s="31">
        <f t="shared" si="1"/>
        <v>36</v>
      </c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2:44" ht="12.75">
      <c r="B17" s="17">
        <v>11</v>
      </c>
      <c r="C17" s="16" t="s">
        <v>122</v>
      </c>
      <c r="D17" s="19">
        <v>275</v>
      </c>
      <c r="E17" s="25"/>
      <c r="F17" s="66">
        <v>11</v>
      </c>
      <c r="G17" s="16" t="s">
        <v>122</v>
      </c>
      <c r="H17" s="82">
        <v>30</v>
      </c>
      <c r="I17" s="25"/>
      <c r="J17" s="66">
        <v>11</v>
      </c>
      <c r="K17" s="16" t="s">
        <v>122</v>
      </c>
      <c r="L17" s="82">
        <v>9.6</v>
      </c>
      <c r="M17" s="25"/>
      <c r="N17" s="27">
        <v>11</v>
      </c>
      <c r="O17" s="16" t="s">
        <v>104</v>
      </c>
      <c r="P17" s="82">
        <v>3.13</v>
      </c>
      <c r="Q17" s="3"/>
      <c r="R17" s="3"/>
      <c r="S17" s="66">
        <v>11</v>
      </c>
      <c r="T17" s="16" t="s">
        <v>119</v>
      </c>
      <c r="U17" s="66">
        <v>14</v>
      </c>
      <c r="V17" s="66">
        <v>7</v>
      </c>
      <c r="W17" s="66">
        <v>8</v>
      </c>
      <c r="X17" s="141">
        <v>12</v>
      </c>
      <c r="Y17" s="31">
        <f t="shared" si="0"/>
        <v>41</v>
      </c>
      <c r="Z17" s="1"/>
      <c r="AA17" s="17">
        <v>11</v>
      </c>
      <c r="AB17" s="16" t="s">
        <v>131</v>
      </c>
      <c r="AC17" s="17">
        <v>8</v>
      </c>
      <c r="AD17" s="17">
        <v>12</v>
      </c>
      <c r="AE17" s="17">
        <v>10</v>
      </c>
      <c r="AF17" s="17">
        <v>8</v>
      </c>
      <c r="AG17" s="31">
        <f t="shared" si="1"/>
        <v>38</v>
      </c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2:44" ht="12.75">
      <c r="B18" s="66">
        <v>12</v>
      </c>
      <c r="C18" s="16" t="s">
        <v>116</v>
      </c>
      <c r="D18" s="19">
        <v>272</v>
      </c>
      <c r="E18" s="25"/>
      <c r="F18" s="66">
        <v>12</v>
      </c>
      <c r="G18" s="16" t="s">
        <v>124</v>
      </c>
      <c r="H18" s="166">
        <v>26</v>
      </c>
      <c r="I18" s="25"/>
      <c r="J18" s="17">
        <v>11</v>
      </c>
      <c r="K18" s="51" t="s">
        <v>123</v>
      </c>
      <c r="L18" s="95">
        <v>9.6</v>
      </c>
      <c r="M18" s="25"/>
      <c r="N18" s="66">
        <v>12</v>
      </c>
      <c r="O18" s="16" t="s">
        <v>119</v>
      </c>
      <c r="P18" s="82">
        <v>3.22</v>
      </c>
      <c r="Q18" s="3"/>
      <c r="R18" s="3"/>
      <c r="S18" s="66">
        <v>12</v>
      </c>
      <c r="T18" s="16" t="s">
        <v>123</v>
      </c>
      <c r="U18" s="17">
        <v>5</v>
      </c>
      <c r="V18" s="66">
        <v>13</v>
      </c>
      <c r="W18" s="17">
        <v>11</v>
      </c>
      <c r="X18" s="17">
        <v>15</v>
      </c>
      <c r="Y18" s="31">
        <f t="shared" si="0"/>
        <v>44</v>
      </c>
      <c r="Z18" s="1"/>
      <c r="AA18" s="66">
        <v>12</v>
      </c>
      <c r="AB18" s="16" t="s">
        <v>132</v>
      </c>
      <c r="AC18" s="17">
        <v>13</v>
      </c>
      <c r="AD18" s="17">
        <v>9</v>
      </c>
      <c r="AE18" s="17">
        <v>12</v>
      </c>
      <c r="AF18" s="17">
        <v>9</v>
      </c>
      <c r="AG18" s="31">
        <f t="shared" si="1"/>
        <v>43</v>
      </c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2:44" ht="12.75">
      <c r="B19" s="17">
        <v>13</v>
      </c>
      <c r="C19" s="16" t="s">
        <v>105</v>
      </c>
      <c r="D19" s="19">
        <v>270</v>
      </c>
      <c r="E19" s="25"/>
      <c r="F19" s="66">
        <v>13</v>
      </c>
      <c r="G19" s="16" t="s">
        <v>123</v>
      </c>
      <c r="H19" s="82">
        <v>25</v>
      </c>
      <c r="I19" s="25"/>
      <c r="J19" s="17">
        <v>13</v>
      </c>
      <c r="K19" s="16" t="s">
        <v>113</v>
      </c>
      <c r="L19" s="82">
        <v>9.7</v>
      </c>
      <c r="M19" s="25"/>
      <c r="N19" s="17">
        <v>13</v>
      </c>
      <c r="O19" s="16" t="s">
        <v>122</v>
      </c>
      <c r="P19" s="82">
        <v>3.25</v>
      </c>
      <c r="Q19" s="3"/>
      <c r="R19" s="3"/>
      <c r="S19" s="66">
        <v>13</v>
      </c>
      <c r="T19" s="16" t="s">
        <v>122</v>
      </c>
      <c r="U19" s="17">
        <v>11</v>
      </c>
      <c r="V19" s="66">
        <v>11</v>
      </c>
      <c r="W19" s="66">
        <v>11</v>
      </c>
      <c r="X19" s="17">
        <v>13</v>
      </c>
      <c r="Y19" s="31">
        <f t="shared" si="0"/>
        <v>46</v>
      </c>
      <c r="Z19" s="1"/>
      <c r="AA19" s="17">
        <v>13</v>
      </c>
      <c r="AB19" s="16" t="s">
        <v>138</v>
      </c>
      <c r="AC19" s="17">
        <v>10</v>
      </c>
      <c r="AD19" s="17">
        <v>14</v>
      </c>
      <c r="AE19" s="17">
        <v>13</v>
      </c>
      <c r="AF19" s="17">
        <v>12</v>
      </c>
      <c r="AG19" s="31">
        <f t="shared" si="1"/>
        <v>49</v>
      </c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2:44" ht="12.75">
      <c r="B20" s="66">
        <v>14</v>
      </c>
      <c r="C20" s="16" t="s">
        <v>119</v>
      </c>
      <c r="D20" s="19">
        <v>269</v>
      </c>
      <c r="E20" s="25"/>
      <c r="F20" s="66">
        <v>14</v>
      </c>
      <c r="G20" s="16" t="s">
        <v>106</v>
      </c>
      <c r="H20" s="166">
        <v>24</v>
      </c>
      <c r="I20" s="25"/>
      <c r="J20" s="66">
        <v>14</v>
      </c>
      <c r="K20" s="16" t="s">
        <v>110</v>
      </c>
      <c r="L20" s="82">
        <v>9.8</v>
      </c>
      <c r="M20" s="25"/>
      <c r="N20" s="66">
        <v>14</v>
      </c>
      <c r="O20" s="16" t="s">
        <v>117</v>
      </c>
      <c r="P20" s="82">
        <v>3.27</v>
      </c>
      <c r="Q20" s="3"/>
      <c r="R20" s="3"/>
      <c r="S20" s="66">
        <v>14</v>
      </c>
      <c r="T20" s="16" t="s">
        <v>112</v>
      </c>
      <c r="U20" s="66">
        <v>16</v>
      </c>
      <c r="V20" s="66">
        <v>20</v>
      </c>
      <c r="W20" s="66">
        <v>8</v>
      </c>
      <c r="X20" s="17">
        <v>7</v>
      </c>
      <c r="Y20" s="31">
        <f t="shared" si="0"/>
        <v>51</v>
      </c>
      <c r="Z20" s="1"/>
      <c r="AA20" s="66">
        <v>14</v>
      </c>
      <c r="AB20" s="16" t="s">
        <v>129</v>
      </c>
      <c r="AC20" s="17">
        <v>14</v>
      </c>
      <c r="AD20" s="17">
        <v>9</v>
      </c>
      <c r="AE20" s="17">
        <v>14</v>
      </c>
      <c r="AF20" s="17">
        <v>13</v>
      </c>
      <c r="AG20" s="205">
        <f t="shared" si="1"/>
        <v>50</v>
      </c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2:44" ht="12.75">
      <c r="B21" s="17">
        <v>15</v>
      </c>
      <c r="C21" s="16" t="s">
        <v>104</v>
      </c>
      <c r="D21" s="19">
        <v>253</v>
      </c>
      <c r="E21" s="25"/>
      <c r="F21" s="66">
        <v>14</v>
      </c>
      <c r="G21" s="16" t="s">
        <v>117</v>
      </c>
      <c r="H21" s="82">
        <v>24</v>
      </c>
      <c r="I21" s="25"/>
      <c r="J21" s="66">
        <v>15</v>
      </c>
      <c r="K21" s="16" t="s">
        <v>105</v>
      </c>
      <c r="L21" s="166">
        <v>9.9</v>
      </c>
      <c r="M21" s="25"/>
      <c r="N21" s="17">
        <v>15</v>
      </c>
      <c r="O21" s="16" t="s">
        <v>123</v>
      </c>
      <c r="P21" s="82">
        <v>3.34</v>
      </c>
      <c r="Q21" s="3"/>
      <c r="R21" s="3"/>
      <c r="S21" s="66">
        <v>15</v>
      </c>
      <c r="T21" s="16" t="s">
        <v>116</v>
      </c>
      <c r="U21" s="66">
        <v>12</v>
      </c>
      <c r="V21" s="66">
        <v>17</v>
      </c>
      <c r="W21" s="17">
        <v>15</v>
      </c>
      <c r="X21" s="66">
        <v>10</v>
      </c>
      <c r="Y21" s="31">
        <f t="shared" si="0"/>
        <v>54</v>
      </c>
      <c r="Z21" s="1"/>
      <c r="AA21" s="17">
        <v>15</v>
      </c>
      <c r="AB21" s="16" t="s">
        <v>137</v>
      </c>
      <c r="AC21" s="17">
        <v>15</v>
      </c>
      <c r="AD21" s="17">
        <v>15</v>
      </c>
      <c r="AE21" s="17">
        <v>15</v>
      </c>
      <c r="AF21" s="17">
        <v>14</v>
      </c>
      <c r="AG21" s="31">
        <f t="shared" si="1"/>
        <v>59</v>
      </c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2:44" ht="12.75">
      <c r="B22" s="66">
        <v>16</v>
      </c>
      <c r="C22" s="16" t="s">
        <v>112</v>
      </c>
      <c r="D22" s="19">
        <v>236</v>
      </c>
      <c r="E22" s="25"/>
      <c r="F22" s="66">
        <v>16</v>
      </c>
      <c r="G22" s="16" t="s">
        <v>108</v>
      </c>
      <c r="H22" s="82">
        <v>23</v>
      </c>
      <c r="I22" s="25"/>
      <c r="J22" s="17">
        <v>15</v>
      </c>
      <c r="K22" s="16" t="s">
        <v>116</v>
      </c>
      <c r="L22" s="82">
        <v>9.9</v>
      </c>
      <c r="M22" s="25"/>
      <c r="N22" s="66">
        <v>16</v>
      </c>
      <c r="O22" s="16" t="s">
        <v>115</v>
      </c>
      <c r="P22" s="82">
        <v>3.41</v>
      </c>
      <c r="Q22" s="3"/>
      <c r="R22" s="3"/>
      <c r="S22" s="66">
        <v>16</v>
      </c>
      <c r="T22" s="16" t="s">
        <v>105</v>
      </c>
      <c r="U22" s="17">
        <v>13</v>
      </c>
      <c r="V22" s="66">
        <v>18</v>
      </c>
      <c r="W22" s="66">
        <v>15</v>
      </c>
      <c r="X22" s="17">
        <v>17</v>
      </c>
      <c r="Y22" s="31">
        <f t="shared" si="0"/>
        <v>63</v>
      </c>
      <c r="Z22" s="1"/>
      <c r="AA22" s="66">
        <v>15</v>
      </c>
      <c r="AB22" s="16" t="s">
        <v>139</v>
      </c>
      <c r="AC22" s="17">
        <v>15</v>
      </c>
      <c r="AD22" s="17">
        <v>15</v>
      </c>
      <c r="AE22" s="17">
        <v>15</v>
      </c>
      <c r="AF22" s="17">
        <v>14</v>
      </c>
      <c r="AG22" s="31">
        <f t="shared" si="1"/>
        <v>59</v>
      </c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2:44" ht="13.5" thickBot="1">
      <c r="B23" s="17">
        <v>17</v>
      </c>
      <c r="C23" s="16" t="s">
        <v>108</v>
      </c>
      <c r="D23" s="19">
        <v>224</v>
      </c>
      <c r="E23" s="25"/>
      <c r="F23" s="66">
        <v>17</v>
      </c>
      <c r="G23" s="16" t="s">
        <v>116</v>
      </c>
      <c r="H23" s="82">
        <v>20</v>
      </c>
      <c r="I23" s="25"/>
      <c r="J23" s="17">
        <v>16</v>
      </c>
      <c r="K23" s="16" t="s">
        <v>108</v>
      </c>
      <c r="L23" s="166">
        <v>11.6</v>
      </c>
      <c r="M23" s="25"/>
      <c r="N23" s="17">
        <v>17</v>
      </c>
      <c r="O23" s="16" t="s">
        <v>105</v>
      </c>
      <c r="P23" s="166">
        <v>4.01</v>
      </c>
      <c r="Q23" s="3"/>
      <c r="R23" s="3"/>
      <c r="S23" s="66">
        <v>17</v>
      </c>
      <c r="T23" s="16" t="s">
        <v>108</v>
      </c>
      <c r="U23" s="17">
        <v>17</v>
      </c>
      <c r="V23" s="66">
        <v>16</v>
      </c>
      <c r="W23" s="17">
        <v>16</v>
      </c>
      <c r="X23" s="66">
        <v>18</v>
      </c>
      <c r="Y23" s="31">
        <f t="shared" si="0"/>
        <v>67</v>
      </c>
      <c r="Z23" s="1"/>
      <c r="AA23" s="20">
        <v>15</v>
      </c>
      <c r="AB23" s="23" t="s">
        <v>142</v>
      </c>
      <c r="AC23" s="20">
        <v>15</v>
      </c>
      <c r="AD23" s="20">
        <v>15</v>
      </c>
      <c r="AE23" s="20">
        <v>15</v>
      </c>
      <c r="AF23" s="28">
        <v>14</v>
      </c>
      <c r="AG23" s="32">
        <f t="shared" si="1"/>
        <v>59</v>
      </c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2:44" ht="12.75">
      <c r="B24" s="66">
        <v>18</v>
      </c>
      <c r="C24" s="16" t="s">
        <v>115</v>
      </c>
      <c r="D24" s="19">
        <v>210</v>
      </c>
      <c r="E24" s="25"/>
      <c r="F24" s="66">
        <v>18</v>
      </c>
      <c r="G24" s="16" t="s">
        <v>105</v>
      </c>
      <c r="H24" s="166">
        <v>19</v>
      </c>
      <c r="I24" s="25"/>
      <c r="J24" s="17">
        <v>17</v>
      </c>
      <c r="K24" s="16" t="s">
        <v>115</v>
      </c>
      <c r="L24" s="82">
        <v>12</v>
      </c>
      <c r="M24" s="25"/>
      <c r="N24" s="66">
        <v>18</v>
      </c>
      <c r="O24" s="16" t="s">
        <v>108</v>
      </c>
      <c r="P24" s="82">
        <v>4.05</v>
      </c>
      <c r="Q24" s="3"/>
      <c r="R24" s="3"/>
      <c r="S24" s="66">
        <v>18</v>
      </c>
      <c r="T24" s="51" t="s">
        <v>111</v>
      </c>
      <c r="U24" s="17">
        <v>21</v>
      </c>
      <c r="V24" s="66">
        <v>7</v>
      </c>
      <c r="W24" s="17">
        <v>19</v>
      </c>
      <c r="X24" s="66">
        <v>20</v>
      </c>
      <c r="Y24" s="31">
        <f t="shared" si="0"/>
        <v>67</v>
      </c>
      <c r="Z24" s="1"/>
      <c r="AA24" s="3"/>
      <c r="AB24" s="53"/>
      <c r="AC24" s="3"/>
      <c r="AD24" s="3"/>
      <c r="AE24" s="3"/>
      <c r="AF24" s="3"/>
      <c r="AG24" s="56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2:44" ht="12.75">
      <c r="B25" s="17">
        <v>19</v>
      </c>
      <c r="C25" s="16" t="s">
        <v>120</v>
      </c>
      <c r="D25" s="19">
        <v>185</v>
      </c>
      <c r="E25" s="25"/>
      <c r="F25" s="66">
        <v>18</v>
      </c>
      <c r="G25" s="16" t="s">
        <v>115</v>
      </c>
      <c r="H25" s="82">
        <v>19</v>
      </c>
      <c r="I25" s="25"/>
      <c r="J25" s="17">
        <v>18</v>
      </c>
      <c r="K25" s="16" t="s">
        <v>367</v>
      </c>
      <c r="L25" s="82">
        <v>14.9</v>
      </c>
      <c r="M25" s="25"/>
      <c r="N25" s="17">
        <v>19</v>
      </c>
      <c r="O25" s="16" t="s">
        <v>367</v>
      </c>
      <c r="P25" s="82">
        <v>5.01</v>
      </c>
      <c r="Q25" s="3"/>
      <c r="R25" s="3"/>
      <c r="S25" s="66">
        <v>19</v>
      </c>
      <c r="T25" s="16" t="s">
        <v>115</v>
      </c>
      <c r="U25" s="66">
        <v>18</v>
      </c>
      <c r="V25" s="66">
        <v>18</v>
      </c>
      <c r="W25" s="17">
        <v>17</v>
      </c>
      <c r="X25" s="66">
        <v>16</v>
      </c>
      <c r="Y25" s="31">
        <f t="shared" si="0"/>
        <v>69</v>
      </c>
      <c r="Z25" s="1"/>
      <c r="AA25" s="3"/>
      <c r="AB25" s="5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2:44" ht="12.75">
      <c r="B26" s="66">
        <v>20</v>
      </c>
      <c r="C26" s="16" t="s">
        <v>367</v>
      </c>
      <c r="D26" s="19">
        <v>145</v>
      </c>
      <c r="E26" s="25"/>
      <c r="F26" s="66">
        <v>20</v>
      </c>
      <c r="G26" s="16" t="s">
        <v>112</v>
      </c>
      <c r="H26" s="82">
        <v>18</v>
      </c>
      <c r="I26" s="25"/>
      <c r="J26" s="17">
        <v>19</v>
      </c>
      <c r="K26" s="16" t="s">
        <v>109</v>
      </c>
      <c r="L26" s="82"/>
      <c r="M26" s="25"/>
      <c r="N26" s="17">
        <v>20</v>
      </c>
      <c r="O26" s="16" t="s">
        <v>109</v>
      </c>
      <c r="P26" s="166"/>
      <c r="Q26" s="3"/>
      <c r="R26" s="3"/>
      <c r="S26" s="66">
        <v>20</v>
      </c>
      <c r="T26" s="16" t="s">
        <v>124</v>
      </c>
      <c r="U26" s="17">
        <v>21</v>
      </c>
      <c r="V26" s="66">
        <v>12</v>
      </c>
      <c r="W26" s="66">
        <v>19</v>
      </c>
      <c r="X26" s="66">
        <v>20</v>
      </c>
      <c r="Y26" s="31">
        <f t="shared" si="0"/>
        <v>72</v>
      </c>
      <c r="Z26" s="1"/>
      <c r="AA26" s="3"/>
      <c r="AB26" s="5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2:44" ht="12.75">
      <c r="B27" s="17">
        <v>21</v>
      </c>
      <c r="C27" s="16" t="s">
        <v>109</v>
      </c>
      <c r="D27" s="19"/>
      <c r="E27" s="25"/>
      <c r="F27" s="66">
        <v>21</v>
      </c>
      <c r="G27" s="16" t="s">
        <v>367</v>
      </c>
      <c r="H27" s="82">
        <v>9</v>
      </c>
      <c r="I27" s="25"/>
      <c r="J27" s="17">
        <v>19</v>
      </c>
      <c r="K27" s="51" t="s">
        <v>111</v>
      </c>
      <c r="L27" s="95"/>
      <c r="M27" s="25"/>
      <c r="N27" s="66">
        <v>20</v>
      </c>
      <c r="O27" s="51" t="s">
        <v>111</v>
      </c>
      <c r="P27" s="95"/>
      <c r="Q27" s="3"/>
      <c r="R27" s="3"/>
      <c r="S27" s="66">
        <v>21</v>
      </c>
      <c r="T27" s="16" t="s">
        <v>367</v>
      </c>
      <c r="U27" s="66">
        <v>20</v>
      </c>
      <c r="V27" s="66">
        <v>21</v>
      </c>
      <c r="W27" s="17">
        <v>18</v>
      </c>
      <c r="X27" s="17">
        <v>19</v>
      </c>
      <c r="Y27" s="31">
        <f t="shared" si="0"/>
        <v>78</v>
      </c>
      <c r="Z27" s="1"/>
      <c r="AA27" s="3"/>
      <c r="AB27" s="5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2:44" ht="12.75">
      <c r="B28" s="17">
        <v>21</v>
      </c>
      <c r="C28" s="51" t="s">
        <v>111</v>
      </c>
      <c r="D28" s="67"/>
      <c r="E28" s="25"/>
      <c r="F28" s="66">
        <v>22</v>
      </c>
      <c r="G28" s="16" t="s">
        <v>109</v>
      </c>
      <c r="H28" s="82"/>
      <c r="I28" s="25"/>
      <c r="J28" s="17">
        <v>19</v>
      </c>
      <c r="K28" s="16" t="s">
        <v>120</v>
      </c>
      <c r="L28" s="82"/>
      <c r="M28" s="25"/>
      <c r="N28" s="66">
        <v>20</v>
      </c>
      <c r="O28" s="16" t="s">
        <v>120</v>
      </c>
      <c r="P28" s="82"/>
      <c r="Q28" s="3"/>
      <c r="R28" s="3"/>
      <c r="S28" s="66">
        <v>22</v>
      </c>
      <c r="T28" s="16" t="s">
        <v>120</v>
      </c>
      <c r="U28" s="17">
        <v>19</v>
      </c>
      <c r="V28" s="66">
        <v>22</v>
      </c>
      <c r="W28" s="17">
        <v>19</v>
      </c>
      <c r="X28" s="66">
        <v>20</v>
      </c>
      <c r="Y28" s="31">
        <f t="shared" si="0"/>
        <v>80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2:44" ht="12.75">
      <c r="B29" s="17">
        <v>21</v>
      </c>
      <c r="C29" s="16" t="s">
        <v>121</v>
      </c>
      <c r="D29" s="19"/>
      <c r="E29" s="25"/>
      <c r="F29" s="66">
        <v>22</v>
      </c>
      <c r="G29" s="16" t="s">
        <v>120</v>
      </c>
      <c r="H29" s="82"/>
      <c r="I29" s="25"/>
      <c r="J29" s="17">
        <v>19</v>
      </c>
      <c r="K29" s="16" t="s">
        <v>121</v>
      </c>
      <c r="L29" s="82"/>
      <c r="M29" s="25"/>
      <c r="N29" s="66">
        <v>20</v>
      </c>
      <c r="O29" s="51" t="s">
        <v>121</v>
      </c>
      <c r="P29" s="95"/>
      <c r="Q29" s="3"/>
      <c r="R29" s="3"/>
      <c r="S29" s="66">
        <v>23</v>
      </c>
      <c r="T29" s="16" t="s">
        <v>109</v>
      </c>
      <c r="U29" s="17">
        <v>21</v>
      </c>
      <c r="V29" s="66">
        <v>22</v>
      </c>
      <c r="W29" s="17">
        <v>19</v>
      </c>
      <c r="X29" s="17">
        <v>20</v>
      </c>
      <c r="Y29" s="31">
        <f t="shared" si="0"/>
        <v>82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2:44" ht="13.5" thickBot="1">
      <c r="B30" s="20">
        <v>21</v>
      </c>
      <c r="C30" s="21" t="s">
        <v>124</v>
      </c>
      <c r="D30" s="24"/>
      <c r="E30" s="197"/>
      <c r="F30" s="68">
        <v>22</v>
      </c>
      <c r="G30" s="21" t="s">
        <v>121</v>
      </c>
      <c r="H30" s="83"/>
      <c r="I30" s="25"/>
      <c r="J30" s="68">
        <v>19</v>
      </c>
      <c r="K30" s="21" t="s">
        <v>124</v>
      </c>
      <c r="L30" s="83"/>
      <c r="M30" s="25"/>
      <c r="N30" s="68">
        <v>20</v>
      </c>
      <c r="O30" s="21" t="s">
        <v>124</v>
      </c>
      <c r="P30" s="83"/>
      <c r="Q30" s="3"/>
      <c r="R30" s="3"/>
      <c r="S30" s="20">
        <v>23</v>
      </c>
      <c r="T30" s="21" t="s">
        <v>121</v>
      </c>
      <c r="U30" s="20">
        <v>21</v>
      </c>
      <c r="V30" s="68">
        <v>22</v>
      </c>
      <c r="W30" s="20">
        <v>19</v>
      </c>
      <c r="X30" s="68">
        <v>20</v>
      </c>
      <c r="Y30" s="32">
        <f t="shared" si="0"/>
        <v>82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2:44" ht="13.5" thickBo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S31" s="2"/>
      <c r="T31" s="2"/>
      <c r="U31" s="2"/>
      <c r="V31" s="2"/>
      <c r="W31" s="2"/>
      <c r="X31" s="2"/>
      <c r="Y31" s="2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2:44" ht="75.75" customHeight="1" thickBot="1">
      <c r="B32" s="341" t="s">
        <v>365</v>
      </c>
      <c r="C32" s="342"/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3"/>
      <c r="S32" s="2"/>
      <c r="T32" s="2"/>
      <c r="U32" s="2"/>
      <c r="V32" s="2"/>
      <c r="W32" s="2"/>
      <c r="X32" s="2"/>
      <c r="Y32" s="2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2:44" ht="18.75" customHeight="1" thickBot="1">
      <c r="B33" s="352" t="s">
        <v>155</v>
      </c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4"/>
      <c r="S33" s="2"/>
      <c r="T33" s="2"/>
      <c r="U33" s="2"/>
      <c r="V33" s="2"/>
      <c r="W33" s="2"/>
      <c r="X33" s="2"/>
      <c r="Y33" s="2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2:44" ht="19.5" customHeight="1" thickBot="1">
      <c r="B34" s="346" t="s">
        <v>176</v>
      </c>
      <c r="C34" s="347"/>
      <c r="D34" s="348"/>
      <c r="E34" s="5"/>
      <c r="F34" s="346" t="s">
        <v>177</v>
      </c>
      <c r="G34" s="347"/>
      <c r="H34" s="348"/>
      <c r="I34" s="5"/>
      <c r="J34" s="346" t="s">
        <v>178</v>
      </c>
      <c r="K34" s="347"/>
      <c r="L34" s="348"/>
      <c r="M34" s="5"/>
      <c r="N34" s="346" t="s">
        <v>179</v>
      </c>
      <c r="O34" s="347"/>
      <c r="P34" s="348"/>
      <c r="S34" s="2"/>
      <c r="T34" s="2"/>
      <c r="U34" s="2"/>
      <c r="V34" s="2"/>
      <c r="W34" s="2"/>
      <c r="X34" s="2"/>
      <c r="Y34" s="2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2:44" ht="21.75" customHeight="1">
      <c r="B35" s="344" t="s">
        <v>172</v>
      </c>
      <c r="C35" s="7" t="s">
        <v>173</v>
      </c>
      <c r="D35" s="344" t="s">
        <v>175</v>
      </c>
      <c r="E35" s="8"/>
      <c r="F35" s="344" t="s">
        <v>172</v>
      </c>
      <c r="G35" s="7" t="s">
        <v>173</v>
      </c>
      <c r="H35" s="344" t="s">
        <v>175</v>
      </c>
      <c r="I35" s="9"/>
      <c r="J35" s="344" t="s">
        <v>172</v>
      </c>
      <c r="K35" s="10" t="s">
        <v>173</v>
      </c>
      <c r="L35" s="344" t="s">
        <v>175</v>
      </c>
      <c r="M35" s="9"/>
      <c r="N35" s="344" t="s">
        <v>172</v>
      </c>
      <c r="O35" s="10" t="s">
        <v>173</v>
      </c>
      <c r="P35" s="344" t="s">
        <v>175</v>
      </c>
      <c r="S35" s="2"/>
      <c r="T35" s="2"/>
      <c r="U35" s="2"/>
      <c r="V35" s="2"/>
      <c r="W35" s="2"/>
      <c r="X35" s="2"/>
      <c r="Y35" s="2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2:44" ht="24" customHeight="1" thickBot="1">
      <c r="B36" s="345"/>
      <c r="C36" s="12" t="s">
        <v>174</v>
      </c>
      <c r="D36" s="345"/>
      <c r="E36" s="13"/>
      <c r="F36" s="345"/>
      <c r="G36" s="12" t="s">
        <v>174</v>
      </c>
      <c r="H36" s="345"/>
      <c r="I36" s="3"/>
      <c r="J36" s="345"/>
      <c r="K36" s="4" t="s">
        <v>174</v>
      </c>
      <c r="L36" s="345"/>
      <c r="M36" s="3"/>
      <c r="N36" s="345"/>
      <c r="O36" s="4" t="s">
        <v>174</v>
      </c>
      <c r="P36" s="345"/>
      <c r="Q36" s="3"/>
      <c r="R36" s="3"/>
      <c r="S36" s="2"/>
      <c r="T36" s="2"/>
      <c r="U36" s="2"/>
      <c r="V36" s="2"/>
      <c r="W36" s="2"/>
      <c r="X36" s="2"/>
      <c r="Y36" s="2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2:44" ht="12.75">
      <c r="B37" s="91">
        <v>1</v>
      </c>
      <c r="C37" s="103" t="s">
        <v>136</v>
      </c>
      <c r="D37" s="94">
        <v>348</v>
      </c>
      <c r="E37" s="93"/>
      <c r="F37" s="91">
        <v>1</v>
      </c>
      <c r="G37" s="96" t="s">
        <v>136</v>
      </c>
      <c r="H37" s="94">
        <v>41</v>
      </c>
      <c r="I37" s="93"/>
      <c r="J37" s="91">
        <v>1</v>
      </c>
      <c r="K37" s="103" t="s">
        <v>136</v>
      </c>
      <c r="L37" s="94">
        <v>8.3</v>
      </c>
      <c r="M37" s="93"/>
      <c r="N37" s="91">
        <v>1</v>
      </c>
      <c r="O37" s="96" t="s">
        <v>141</v>
      </c>
      <c r="P37" s="94">
        <v>2.43</v>
      </c>
      <c r="Q37" s="3"/>
      <c r="R37" s="3"/>
      <c r="S37" s="2"/>
      <c r="T37" s="2"/>
      <c r="U37" s="2"/>
      <c r="V37" s="2"/>
      <c r="W37" s="2"/>
      <c r="X37" s="2"/>
      <c r="Y37" s="2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2:44" ht="12.75">
      <c r="B38" s="66">
        <v>2</v>
      </c>
      <c r="C38" s="51" t="s">
        <v>141</v>
      </c>
      <c r="D38" s="95">
        <v>340</v>
      </c>
      <c r="E38" s="70"/>
      <c r="F38" s="66">
        <v>2</v>
      </c>
      <c r="G38" s="84" t="s">
        <v>141</v>
      </c>
      <c r="H38" s="95">
        <v>33</v>
      </c>
      <c r="I38" s="70"/>
      <c r="J38" s="66">
        <v>1</v>
      </c>
      <c r="K38" s="51" t="s">
        <v>141</v>
      </c>
      <c r="L38" s="95">
        <v>8.3</v>
      </c>
      <c r="M38" s="70"/>
      <c r="N38" s="66">
        <v>2</v>
      </c>
      <c r="O38" s="84" t="s">
        <v>136</v>
      </c>
      <c r="P38" s="95">
        <v>2.44</v>
      </c>
      <c r="Q38" s="3"/>
      <c r="R38" s="3"/>
      <c r="S38" s="2"/>
      <c r="T38" s="2"/>
      <c r="U38" s="2"/>
      <c r="V38" s="2"/>
      <c r="W38" s="2"/>
      <c r="X38" s="2"/>
      <c r="Y38" s="2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2:44" ht="12.75">
      <c r="B39" s="66">
        <v>3</v>
      </c>
      <c r="C39" s="16" t="s">
        <v>126</v>
      </c>
      <c r="D39" s="166">
        <v>310</v>
      </c>
      <c r="E39" s="70"/>
      <c r="F39" s="17">
        <v>3</v>
      </c>
      <c r="G39" s="16" t="s">
        <v>130</v>
      </c>
      <c r="H39" s="166">
        <v>28</v>
      </c>
      <c r="I39" s="70"/>
      <c r="J39" s="66">
        <v>3</v>
      </c>
      <c r="K39" s="51" t="s">
        <v>133</v>
      </c>
      <c r="L39" s="95">
        <v>8.8</v>
      </c>
      <c r="M39" s="70"/>
      <c r="N39" s="66">
        <v>3</v>
      </c>
      <c r="O39" s="16" t="s">
        <v>130</v>
      </c>
      <c r="P39" s="166">
        <v>2.57</v>
      </c>
      <c r="Q39" s="3"/>
      <c r="R39" s="3"/>
      <c r="S39" s="2"/>
      <c r="T39" s="2"/>
      <c r="U39" s="2"/>
      <c r="V39" s="2"/>
      <c r="W39" s="2"/>
      <c r="X39" s="2"/>
      <c r="Y39" s="2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2:44" ht="12.75">
      <c r="B40" s="17">
        <v>4</v>
      </c>
      <c r="C40" s="16" t="s">
        <v>133</v>
      </c>
      <c r="D40" s="82">
        <v>295</v>
      </c>
      <c r="E40" s="25"/>
      <c r="F40" s="66">
        <v>4</v>
      </c>
      <c r="G40" s="51" t="s">
        <v>126</v>
      </c>
      <c r="H40" s="95">
        <v>27</v>
      </c>
      <c r="I40" s="25"/>
      <c r="J40" s="17">
        <v>4</v>
      </c>
      <c r="K40" s="16" t="s">
        <v>130</v>
      </c>
      <c r="L40" s="166">
        <v>9</v>
      </c>
      <c r="M40" s="25"/>
      <c r="N40" s="17">
        <v>4</v>
      </c>
      <c r="O40" s="16" t="s">
        <v>140</v>
      </c>
      <c r="P40" s="82">
        <v>2.58</v>
      </c>
      <c r="Q40" s="3"/>
      <c r="R40" s="3"/>
      <c r="S40" s="2"/>
      <c r="T40" s="2"/>
      <c r="U40" s="2"/>
      <c r="V40" s="2"/>
      <c r="W40" s="2"/>
      <c r="X40" s="2"/>
      <c r="Y40" s="2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2:44" ht="12.75">
      <c r="B41" s="17">
        <v>5</v>
      </c>
      <c r="C41" s="16" t="s">
        <v>130</v>
      </c>
      <c r="D41" s="166">
        <v>272</v>
      </c>
      <c r="E41" s="25"/>
      <c r="F41" s="17">
        <v>5</v>
      </c>
      <c r="G41" s="16" t="s">
        <v>135</v>
      </c>
      <c r="H41" s="82">
        <v>23</v>
      </c>
      <c r="I41" s="25"/>
      <c r="J41" s="17">
        <v>5</v>
      </c>
      <c r="K41" s="16" t="s">
        <v>126</v>
      </c>
      <c r="L41" s="166">
        <v>9.2</v>
      </c>
      <c r="M41" s="25"/>
      <c r="N41" s="17">
        <v>5</v>
      </c>
      <c r="O41" s="16" t="s">
        <v>128</v>
      </c>
      <c r="P41" s="166">
        <v>3.04</v>
      </c>
      <c r="Q41" s="3"/>
      <c r="R41" s="3"/>
      <c r="S41" s="2"/>
      <c r="T41" s="2"/>
      <c r="U41" s="2"/>
      <c r="V41" s="2"/>
      <c r="W41" s="2"/>
      <c r="X41" s="2"/>
      <c r="Y41" s="2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2:44" ht="12.75">
      <c r="B42" s="17">
        <v>6</v>
      </c>
      <c r="C42" s="16" t="s">
        <v>134</v>
      </c>
      <c r="D42" s="82">
        <v>268</v>
      </c>
      <c r="E42" s="25"/>
      <c r="F42" s="17">
        <v>6</v>
      </c>
      <c r="G42" s="16" t="s">
        <v>134</v>
      </c>
      <c r="H42" s="82">
        <v>22</v>
      </c>
      <c r="I42" s="25"/>
      <c r="J42" s="17">
        <v>5</v>
      </c>
      <c r="K42" s="16" t="s">
        <v>127</v>
      </c>
      <c r="L42" s="166">
        <v>9.2</v>
      </c>
      <c r="M42" s="25"/>
      <c r="N42" s="17">
        <v>6</v>
      </c>
      <c r="O42" s="16" t="s">
        <v>127</v>
      </c>
      <c r="P42" s="166">
        <v>3.2</v>
      </c>
      <c r="Q42" s="3"/>
      <c r="R42" s="3"/>
      <c r="S42" s="2"/>
      <c r="T42" s="2"/>
      <c r="U42" s="2"/>
      <c r="V42" s="2"/>
      <c r="W42" s="2"/>
      <c r="X42" s="2"/>
      <c r="Y42" s="2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2:44" ht="12.75">
      <c r="B43" s="17">
        <v>7</v>
      </c>
      <c r="C43" s="51" t="s">
        <v>140</v>
      </c>
      <c r="D43" s="95">
        <v>260</v>
      </c>
      <c r="E43" s="25"/>
      <c r="F43" s="17">
        <v>7</v>
      </c>
      <c r="G43" s="16" t="s">
        <v>140</v>
      </c>
      <c r="H43" s="82">
        <v>20</v>
      </c>
      <c r="I43" s="25"/>
      <c r="J43" s="17">
        <v>5</v>
      </c>
      <c r="K43" s="16" t="s">
        <v>135</v>
      </c>
      <c r="L43" s="166">
        <v>9.2</v>
      </c>
      <c r="M43" s="25"/>
      <c r="N43" s="17">
        <v>7</v>
      </c>
      <c r="O43" s="16" t="s">
        <v>133</v>
      </c>
      <c r="P43" s="166">
        <v>3.25</v>
      </c>
      <c r="Q43" s="3"/>
      <c r="R43" s="3"/>
      <c r="S43" s="2"/>
      <c r="T43" s="2"/>
      <c r="U43" s="2"/>
      <c r="V43" s="2"/>
      <c r="W43" s="2"/>
      <c r="X43" s="2"/>
      <c r="Y43" s="2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2:44" ht="12.75">
      <c r="B44" s="17">
        <v>8</v>
      </c>
      <c r="C44" s="16" t="s">
        <v>131</v>
      </c>
      <c r="D44" s="82">
        <v>260</v>
      </c>
      <c r="E44" s="25"/>
      <c r="F44" s="17">
        <v>8</v>
      </c>
      <c r="G44" s="16" t="s">
        <v>127</v>
      </c>
      <c r="H44" s="166">
        <v>19</v>
      </c>
      <c r="I44" s="25"/>
      <c r="J44" s="17">
        <v>5</v>
      </c>
      <c r="K44" s="16" t="s">
        <v>140</v>
      </c>
      <c r="L44" s="82">
        <v>9.2</v>
      </c>
      <c r="M44" s="25"/>
      <c r="N44" s="17">
        <v>8</v>
      </c>
      <c r="O44" s="16" t="s">
        <v>131</v>
      </c>
      <c r="P44" s="82">
        <v>3.27</v>
      </c>
      <c r="Q44" s="3"/>
      <c r="R44" s="3"/>
      <c r="S44" s="2"/>
      <c r="T44" s="2"/>
      <c r="U44" s="2"/>
      <c r="V44" s="2"/>
      <c r="W44" s="2"/>
      <c r="X44" s="2"/>
      <c r="Y44" s="2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2:44" ht="12.75">
      <c r="B45" s="17">
        <v>9</v>
      </c>
      <c r="C45" s="16" t="s">
        <v>127</v>
      </c>
      <c r="D45" s="82">
        <v>250</v>
      </c>
      <c r="E45" s="25"/>
      <c r="F45" s="17">
        <v>9</v>
      </c>
      <c r="G45" s="16" t="s">
        <v>128</v>
      </c>
      <c r="H45" s="166">
        <v>18</v>
      </c>
      <c r="I45" s="25"/>
      <c r="J45" s="17">
        <v>9</v>
      </c>
      <c r="K45" s="16" t="s">
        <v>134</v>
      </c>
      <c r="L45" s="82">
        <v>9.3</v>
      </c>
      <c r="M45" s="25"/>
      <c r="N45" s="17">
        <v>9</v>
      </c>
      <c r="O45" s="16" t="s">
        <v>132</v>
      </c>
      <c r="P45" s="166">
        <v>3.35</v>
      </c>
      <c r="Q45" s="3"/>
      <c r="R45" s="3"/>
      <c r="S45" s="2"/>
      <c r="T45" s="2"/>
      <c r="U45" s="2"/>
      <c r="V45" s="2"/>
      <c r="W45" s="2"/>
      <c r="X45" s="2"/>
      <c r="Y45" s="2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2:44" ht="12.75">
      <c r="B46" s="17">
        <v>10</v>
      </c>
      <c r="C46" s="16" t="s">
        <v>138</v>
      </c>
      <c r="D46" s="166">
        <v>250</v>
      </c>
      <c r="E46" s="25"/>
      <c r="F46" s="17">
        <v>9</v>
      </c>
      <c r="G46" s="16" t="s">
        <v>129</v>
      </c>
      <c r="H46" s="82">
        <v>18</v>
      </c>
      <c r="I46" s="25"/>
      <c r="J46" s="17">
        <v>10</v>
      </c>
      <c r="K46" s="16" t="s">
        <v>131</v>
      </c>
      <c r="L46" s="82">
        <v>9.8</v>
      </c>
      <c r="M46" s="25"/>
      <c r="N46" s="17">
        <v>10</v>
      </c>
      <c r="O46" s="16" t="s">
        <v>134</v>
      </c>
      <c r="P46" s="82">
        <v>4.13</v>
      </c>
      <c r="Q46" s="3"/>
      <c r="R46" s="3"/>
      <c r="S46" s="2"/>
      <c r="T46" s="2"/>
      <c r="U46" s="2"/>
      <c r="V46" s="2"/>
      <c r="W46" s="2"/>
      <c r="X46" s="2"/>
      <c r="Y46" s="2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2:44" ht="12.75">
      <c r="B47" s="17">
        <v>11</v>
      </c>
      <c r="C47" s="16" t="s">
        <v>128</v>
      </c>
      <c r="D47" s="166">
        <v>246</v>
      </c>
      <c r="E47" s="25"/>
      <c r="F47" s="17">
        <v>9</v>
      </c>
      <c r="G47" s="16" t="s">
        <v>132</v>
      </c>
      <c r="H47" s="82">
        <v>18</v>
      </c>
      <c r="I47" s="25"/>
      <c r="J47" s="17">
        <v>11</v>
      </c>
      <c r="K47" s="16" t="s">
        <v>128</v>
      </c>
      <c r="L47" s="166">
        <v>10</v>
      </c>
      <c r="M47" s="25"/>
      <c r="N47" s="17">
        <v>11</v>
      </c>
      <c r="O47" s="16" t="s">
        <v>126</v>
      </c>
      <c r="P47" s="166">
        <v>4.14</v>
      </c>
      <c r="Q47" s="3"/>
      <c r="R47" s="3"/>
      <c r="S47" s="2"/>
      <c r="T47" s="2"/>
      <c r="U47" s="2"/>
      <c r="V47" s="2"/>
      <c r="W47" s="2"/>
      <c r="X47" s="2"/>
      <c r="Y47" s="2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2:44" ht="12.75">
      <c r="B48" s="17">
        <v>12</v>
      </c>
      <c r="C48" s="16" t="s">
        <v>135</v>
      </c>
      <c r="D48" s="82">
        <v>236</v>
      </c>
      <c r="E48" s="25"/>
      <c r="F48" s="17">
        <v>12</v>
      </c>
      <c r="G48" s="16" t="s">
        <v>131</v>
      </c>
      <c r="H48" s="82">
        <v>15</v>
      </c>
      <c r="I48" s="25"/>
      <c r="J48" s="17">
        <v>12</v>
      </c>
      <c r="K48" s="16" t="s">
        <v>132</v>
      </c>
      <c r="L48" s="82">
        <v>10.1</v>
      </c>
      <c r="M48" s="25"/>
      <c r="N48" s="17">
        <v>12</v>
      </c>
      <c r="O48" s="16" t="s">
        <v>138</v>
      </c>
      <c r="P48" s="82">
        <v>4.18</v>
      </c>
      <c r="Q48" s="3"/>
      <c r="R48" s="3"/>
      <c r="S48" s="2"/>
      <c r="T48" s="2"/>
      <c r="U48" s="2"/>
      <c r="V48" s="2"/>
      <c r="W48" s="2"/>
      <c r="X48" s="2"/>
      <c r="Y48" s="2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2:44" ht="12.75">
      <c r="B49" s="17">
        <v>13</v>
      </c>
      <c r="C49" s="16" t="s">
        <v>132</v>
      </c>
      <c r="D49" s="82">
        <v>207</v>
      </c>
      <c r="E49" s="25"/>
      <c r="F49" s="17">
        <v>12</v>
      </c>
      <c r="G49" s="16" t="s">
        <v>133</v>
      </c>
      <c r="H49" s="82">
        <v>15</v>
      </c>
      <c r="I49" s="25"/>
      <c r="J49" s="17">
        <v>13</v>
      </c>
      <c r="K49" s="16" t="s">
        <v>138</v>
      </c>
      <c r="L49" s="82">
        <v>10.2</v>
      </c>
      <c r="M49" s="25"/>
      <c r="N49" s="17">
        <v>13</v>
      </c>
      <c r="O49" s="16" t="s">
        <v>129</v>
      </c>
      <c r="P49" s="82">
        <v>4.37</v>
      </c>
      <c r="Q49" s="3"/>
      <c r="R49" s="3"/>
      <c r="S49" s="2"/>
      <c r="T49" s="2"/>
      <c r="U49" s="2"/>
      <c r="V49" s="2"/>
      <c r="W49" s="2"/>
      <c r="X49" s="2"/>
      <c r="Y49" s="2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2:44" ht="12.75">
      <c r="B50" s="17">
        <v>14</v>
      </c>
      <c r="C50" s="16" t="s">
        <v>129</v>
      </c>
      <c r="D50" s="82">
        <v>201</v>
      </c>
      <c r="E50" s="25"/>
      <c r="F50" s="17">
        <v>14</v>
      </c>
      <c r="G50" s="16" t="s">
        <v>138</v>
      </c>
      <c r="H50" s="82">
        <v>15</v>
      </c>
      <c r="I50" s="25"/>
      <c r="J50" s="17">
        <v>14</v>
      </c>
      <c r="K50" s="16" t="s">
        <v>129</v>
      </c>
      <c r="L50" s="82">
        <v>11.7</v>
      </c>
      <c r="M50" s="25"/>
      <c r="N50" s="17">
        <v>14</v>
      </c>
      <c r="O50" s="51" t="s">
        <v>135</v>
      </c>
      <c r="P50" s="95"/>
      <c r="Q50" s="3"/>
      <c r="R50" s="3"/>
      <c r="S50" s="2"/>
      <c r="T50" s="2"/>
      <c r="U50" s="2"/>
      <c r="V50" s="2"/>
      <c r="W50" s="2"/>
      <c r="X50" s="2"/>
      <c r="Y50" s="2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2:44" ht="12.75">
      <c r="B51" s="17">
        <v>15</v>
      </c>
      <c r="C51" s="16" t="s">
        <v>137</v>
      </c>
      <c r="D51" s="82"/>
      <c r="E51" s="25"/>
      <c r="F51" s="17">
        <v>15</v>
      </c>
      <c r="G51" s="16" t="s">
        <v>137</v>
      </c>
      <c r="H51" s="82"/>
      <c r="I51" s="25"/>
      <c r="J51" s="17">
        <v>15</v>
      </c>
      <c r="K51" s="16" t="s">
        <v>137</v>
      </c>
      <c r="L51" s="82"/>
      <c r="M51" s="25"/>
      <c r="N51" s="17">
        <v>14</v>
      </c>
      <c r="O51" s="16" t="s">
        <v>137</v>
      </c>
      <c r="P51" s="82"/>
      <c r="Q51" s="3"/>
      <c r="R51" s="3"/>
      <c r="S51" s="2"/>
      <c r="T51" s="2"/>
      <c r="U51" s="2"/>
      <c r="V51" s="2"/>
      <c r="W51" s="2"/>
      <c r="X51" s="2"/>
      <c r="Y51" s="2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2:44" ht="12.75">
      <c r="B52" s="17">
        <v>15</v>
      </c>
      <c r="C52" s="16" t="s">
        <v>139</v>
      </c>
      <c r="D52" s="166"/>
      <c r="E52" s="25"/>
      <c r="F52" s="17">
        <v>15</v>
      </c>
      <c r="G52" s="16" t="s">
        <v>139</v>
      </c>
      <c r="H52" s="166"/>
      <c r="I52" s="25"/>
      <c r="J52" s="17">
        <v>15</v>
      </c>
      <c r="K52" s="16" t="s">
        <v>139</v>
      </c>
      <c r="L52" s="166"/>
      <c r="M52" s="25"/>
      <c r="N52" s="17">
        <v>14</v>
      </c>
      <c r="O52" s="16" t="s">
        <v>139</v>
      </c>
      <c r="P52" s="166"/>
      <c r="Q52" s="3"/>
      <c r="R52" s="3"/>
      <c r="S52" s="2"/>
      <c r="T52" s="2"/>
      <c r="U52" s="2"/>
      <c r="V52" s="2"/>
      <c r="W52" s="2"/>
      <c r="X52" s="2"/>
      <c r="Y52" s="2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2:44" ht="13.5" thickBot="1">
      <c r="B53" s="20">
        <v>15</v>
      </c>
      <c r="C53" s="23" t="s">
        <v>142</v>
      </c>
      <c r="D53" s="83"/>
      <c r="E53" s="26"/>
      <c r="F53" s="20">
        <v>15</v>
      </c>
      <c r="G53" s="23" t="s">
        <v>142</v>
      </c>
      <c r="H53" s="208"/>
      <c r="I53" s="26"/>
      <c r="J53" s="20">
        <v>15</v>
      </c>
      <c r="K53" s="23" t="s">
        <v>142</v>
      </c>
      <c r="L53" s="208"/>
      <c r="M53" s="26"/>
      <c r="N53" s="28">
        <v>14</v>
      </c>
      <c r="O53" s="23" t="s">
        <v>142</v>
      </c>
      <c r="P53" s="83"/>
      <c r="Q53" s="3"/>
      <c r="R53" s="3"/>
      <c r="S53" s="2"/>
      <c r="T53" s="2"/>
      <c r="U53" s="2"/>
      <c r="V53" s="2"/>
      <c r="W53" s="2"/>
      <c r="X53" s="2"/>
      <c r="Y53" s="2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2:44" ht="12.75"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2:44" ht="12.75"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2:44" ht="12.75"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2:44" ht="12.75"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2:44" ht="12.75"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2:44" ht="12.75"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2:44" ht="12.75"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2:44" ht="12.75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2:44" ht="12.75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2:44" ht="12.75"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2:44" ht="12.75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2:44" ht="12.75"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3:44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3:44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3:44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3:44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3:44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3:44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3:44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3:44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3:44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3:44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3:44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3:44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3:44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3:44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3:44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3:44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3:44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3:44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3:44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3:44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3:44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3:44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3:44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3:44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3:44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3:44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3:44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3:44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3:44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3:44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3:44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3:44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3:44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3:44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pans="3:44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pans="3:44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pans="3:44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pans="3:44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pans="3:44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pans="3:44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pans="3:44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pans="3:44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pans="3:44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pans="3:44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pans="3:44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</row>
    <row r="111" spans="3:44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</row>
    <row r="112" spans="3:44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</row>
    <row r="113" spans="3:44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</row>
    <row r="114" spans="3:44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</row>
    <row r="115" spans="3:44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</row>
    <row r="116" spans="19:33" ht="12.75"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9:33" ht="12.75"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9:33" ht="12.75"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9:33" ht="12.75"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9:33" ht="12.75"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9:33" ht="12.75"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9:33" ht="12.75"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9:33" ht="12.75"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9:33" ht="12.75"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9:33" ht="12.75"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9:33" ht="12.75"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9:33" ht="12.75"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9:33" ht="12.75"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9:33" ht="12.75"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9:33" ht="12.75"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9:33" ht="12.75"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9:33" ht="12.75"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9:33" ht="12.75"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9:33" ht="12.75"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9:33" ht="12.75"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9:33" ht="12.75"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9:33" ht="12.75"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9:33" ht="12.75"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9:33" ht="12.75"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9:33" ht="12.75"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9:33" ht="12.75"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9:33" ht="12.75"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9:33" ht="12.75"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9:33" ht="12.75"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9:33" ht="12.75"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9:33" ht="12.75"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9:33" ht="12.75"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9:33" ht="12.75"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9:33" ht="12.75"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9:33" ht="12.75"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9:33" ht="12.75"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9:33" ht="12.75"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9:33" ht="12.75"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9:33" ht="12.75"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9:33" ht="12.75"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9:33" ht="12.75"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9:33" ht="12.75"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9:33" ht="12.75"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9:33" ht="12.75"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9:33" ht="12.75"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9:33" ht="12.75"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9:33" ht="12.75"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9:33" ht="12.75"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9:33" ht="12.75"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9:33" ht="12.75"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9:33" ht="12.75"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9:33" ht="12.75"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9:33" ht="12.75"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9:33" ht="12.75"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9:33" ht="12.75"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9:33" ht="12.75"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9:33" ht="12.75"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9:33" ht="12.75"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9:33" ht="12.75"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9:33" ht="12.75"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9:33" ht="12.75"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9:33" ht="12.75"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9:33" ht="12.75"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9:33" ht="12.75"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9:33" ht="12.75"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9:33" ht="12.75"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9:33" ht="12.75"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9:33" ht="12.75"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9:33" ht="12.75"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9:33" ht="12.75"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9:33" ht="12.75"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9:33" ht="12.75"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9:33" ht="12.75"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9:33" ht="12.75"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9:33" ht="12.75"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9:33" ht="12.75"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9:33" ht="12.75"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9:33" ht="12.75"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9:33" ht="12.75"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9:33" ht="12.75"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9:33" ht="12.75"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9:33" ht="12.75"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9:33" ht="12.75"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9:33" ht="12.75"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9:33" ht="12.75"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9:33" ht="12.75"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9:33" ht="12.75"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9:33" ht="12.75"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9:33" ht="12.75"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9:33" ht="12.75"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9:33" ht="12.75"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9:33" ht="12.75"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9:33" ht="12.75"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9:33" ht="12.75"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9:33" ht="12.75"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9:33" ht="12.75"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9:33" ht="12.75"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9:33" ht="12.75"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9:33" ht="12.75"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9:33" ht="12.75"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9:33" ht="12.75"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9:33" ht="12.75"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9:33" ht="12.75"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9:33" ht="12.75"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9:33" ht="12.75"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9:33" ht="12.75"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9:33" ht="12.75"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9:33" ht="12.75"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9:33" ht="12.75"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9:33" ht="12.75"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9:33" ht="12.75"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9:33" ht="12.75"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9:33" ht="12.75"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9:33" ht="12.75"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9:33" ht="12.75"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9:33" ht="12.75"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9:33" ht="12.75"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9:33" ht="12.75"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9:33" ht="12.75"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9:33" ht="12.75"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9:33" ht="12.75"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9:33" ht="12.75"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9:33" ht="12.75"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9:33" ht="12.75"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9:33" ht="12.75"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9:33" ht="12.75"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9:33" ht="12.75"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9:33" ht="12.75"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9:33" ht="12.75"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9:33" ht="12.75"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9:33" ht="12.75"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9:33" ht="12.75"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9:33" ht="12.75"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9:33" ht="12.75"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9:33" ht="12.75"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9:33" ht="12.75"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9:33" ht="12.75"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9:33" ht="12.75"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9:33" ht="12.75"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9:33" ht="12.75"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9:33" ht="12.75"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9:33" ht="12.75"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9:33" ht="12.75"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9:33" ht="12.75"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9:33" ht="12.75"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9:33" ht="12.75"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9:33" ht="12.75"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9:33" ht="12.75"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9:33" ht="12.75"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9:33" ht="12.75"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9:33" ht="12.75"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9:33" ht="12.75"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9:33" ht="12.75"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9:33" ht="12.75"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9:33" ht="12.75"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9:33" ht="12.75"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9:33" ht="12.75"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9:33" ht="12.75"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9:33" ht="12.75"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9:33" ht="12.75"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9:33" ht="12.75"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9:33" ht="12.75"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9:33" ht="12.75"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9:33" ht="12.75"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9:33" ht="12.75"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9:33" ht="12.75"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9:33" ht="12.75"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9:33" ht="12.75"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9:33" ht="12.75"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9:33" ht="12.75"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9:33" ht="12.75"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9:33" ht="12.75"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9:33" ht="12.75"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9:33" ht="12.75"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9:33" ht="12.75"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9:33" ht="12.75"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9:33" ht="12.75"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9:33" ht="12.75"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9:33" ht="12.75"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9:33" ht="12.75"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9:33" ht="12.75"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9:33" ht="12.75"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9:33" ht="12.75"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9:33" ht="12.75"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9:33" ht="12.75"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9:33" ht="12.75"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9:33" ht="12.75"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9:33" ht="12.75"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9:33" ht="12.75"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9:33" ht="12.75"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9:33" ht="12.75"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9:33" ht="12.75"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9:33" ht="12.75"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9:33" ht="12.75"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9:33" ht="12.75"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9:33" ht="12.75"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9:33" ht="12.75"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9:33" ht="12.75"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9:33" ht="12.75"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9:33" ht="12.75"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9:33" ht="12.75"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9:33" ht="12.75"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9:33" ht="12.75"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9:33" ht="12.75"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9:33" ht="12.75"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9:33" ht="12.75"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9:33" ht="12.75"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9:33" ht="12.75"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9:33" ht="12.75"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9:33" ht="12.75"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9:33" ht="12.75"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9:33" ht="12.75"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9:33" ht="12.75"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9:33" ht="12.75"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9:33" ht="12.75"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9:33" ht="12.75"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9:33" ht="12.75"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9:33" ht="12.75"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9:33" ht="12.75"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9:33" ht="12.75"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9:33" ht="12.75"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9:33" ht="12.75"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9:33" ht="12.75"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9:33" ht="12.75"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9:33" ht="12.75"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9:33" ht="12.75"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9:33" ht="12.75"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9:33" ht="12.75"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9:33" ht="12.75"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9:33" ht="12.75"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9:33" ht="12.75"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9:33" ht="12.75"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9:33" ht="12.75"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9:33" ht="12.75"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9:33" ht="12.75"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9:33" ht="12.75"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9:33" ht="12.75"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9:33" ht="12.75"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9:33" ht="12.75"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9:33" ht="12.75"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9:33" ht="12.75"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9:33" ht="12.75"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9:33" ht="12.75"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9:33" ht="12.75"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9:33" ht="12.75"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9:33" ht="12.75"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9:33" ht="12.75"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9:33" ht="12.75"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9:33" ht="12.75"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9:33" ht="12.75"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9:33" ht="12.75"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9:33" ht="12.75"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9:33" ht="12.75"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9:33" ht="12.75"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9:33" ht="12.75"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9:33" ht="12.75"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9:33" ht="12.75"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9:33" ht="12.75"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9:33" ht="12.75"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9:33" ht="12.75"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9:33" ht="12.75"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9:33" ht="12.75"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9:33" ht="12.75"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9:33" ht="12.75"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9:33" ht="12.75"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9:33" ht="12.75"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9:33" ht="12.75"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9:33" ht="12.75"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9:33" ht="12.75"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9:33" ht="12.75"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9:33" ht="12.75"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9:33" ht="12.75"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9:33" ht="12.75"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9:33" ht="12.75"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9:33" ht="12.75"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</sheetData>
  <mergeCells count="45">
    <mergeCell ref="AD5:AD6"/>
    <mergeCell ref="AE5:AE6"/>
    <mergeCell ref="AF5:AF6"/>
    <mergeCell ref="AG5:AG6"/>
    <mergeCell ref="X5:X6"/>
    <mergeCell ref="Y5:Y6"/>
    <mergeCell ref="AA5:AA6"/>
    <mergeCell ref="AC5:AC6"/>
    <mergeCell ref="S5:S6"/>
    <mergeCell ref="U5:U6"/>
    <mergeCell ref="V5:V6"/>
    <mergeCell ref="W5:W6"/>
    <mergeCell ref="S2:AG2"/>
    <mergeCell ref="S3:Y3"/>
    <mergeCell ref="AA3:AG3"/>
    <mergeCell ref="S4:Y4"/>
    <mergeCell ref="AA4:AG4"/>
    <mergeCell ref="J35:J36"/>
    <mergeCell ref="L35:L36"/>
    <mergeCell ref="N35:N36"/>
    <mergeCell ref="P35:P36"/>
    <mergeCell ref="B35:B36"/>
    <mergeCell ref="D35:D36"/>
    <mergeCell ref="F35:F36"/>
    <mergeCell ref="H35:H36"/>
    <mergeCell ref="B32:P32"/>
    <mergeCell ref="B33:P33"/>
    <mergeCell ref="B34:D34"/>
    <mergeCell ref="F34:H34"/>
    <mergeCell ref="J34:L34"/>
    <mergeCell ref="N34:P34"/>
    <mergeCell ref="J5:J6"/>
    <mergeCell ref="L5:L6"/>
    <mergeCell ref="N5:N6"/>
    <mergeCell ref="P5:P6"/>
    <mergeCell ref="B5:B6"/>
    <mergeCell ref="D5:D6"/>
    <mergeCell ref="F5:F6"/>
    <mergeCell ref="H5:H6"/>
    <mergeCell ref="B2:P2"/>
    <mergeCell ref="B3:P3"/>
    <mergeCell ref="B4:D4"/>
    <mergeCell ref="F4:H4"/>
    <mergeCell ref="J4:L4"/>
    <mergeCell ref="N4:P4"/>
  </mergeCells>
  <printOptions/>
  <pageMargins left="1.42" right="0.75" top="0.63" bottom="0.57" header="0.4921259845" footer="0.4921259845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X35"/>
  <sheetViews>
    <sheetView workbookViewId="0" topLeftCell="A1">
      <selection activeCell="AA30" sqref="AA30"/>
      <selection activeCell="A36" sqref="A36"/>
      <selection activeCell="A1" sqref="A1"/>
    </sheetView>
  </sheetViews>
  <sheetFormatPr defaultColWidth="9.140625" defaultRowHeight="12.75"/>
  <cols>
    <col min="1" max="2" width="3.7109375" style="0" customWidth="1"/>
    <col min="3" max="3" width="2.7109375" style="0" customWidth="1"/>
    <col min="4" max="4" width="14.7109375" style="0" customWidth="1"/>
    <col min="5" max="5" width="4.57421875" style="0" customWidth="1"/>
    <col min="6" max="6" width="0.85546875" style="0" customWidth="1"/>
    <col min="7" max="7" width="2.7109375" style="0" customWidth="1"/>
    <col min="8" max="8" width="15.421875" style="0" customWidth="1"/>
    <col min="9" max="9" width="4.140625" style="0" customWidth="1"/>
    <col min="10" max="10" width="0.85546875" style="0" customWidth="1"/>
    <col min="11" max="11" width="2.7109375" style="0" customWidth="1"/>
    <col min="12" max="12" width="15.140625" style="0" customWidth="1"/>
    <col min="13" max="13" width="3.28125" style="0" customWidth="1"/>
    <col min="14" max="14" width="0.85546875" style="0" customWidth="1"/>
    <col min="15" max="15" width="2.7109375" style="0" customWidth="1"/>
    <col min="16" max="16" width="14.7109375" style="0" customWidth="1"/>
    <col min="17" max="17" width="5.28125" style="0" customWidth="1"/>
    <col min="18" max="18" width="0.85546875" style="0" customWidth="1"/>
    <col min="19" max="19" width="2.421875" style="0" customWidth="1"/>
    <col min="20" max="20" width="14.421875" style="0" customWidth="1"/>
    <col min="21" max="21" width="4.28125" style="0" customWidth="1"/>
    <col min="22" max="22" width="0.85546875" style="0" customWidth="1"/>
    <col min="23" max="23" width="2.7109375" style="0" customWidth="1"/>
    <col min="24" max="24" width="14.421875" style="0" customWidth="1"/>
  </cols>
  <sheetData>
    <row r="1" s="2" customFormat="1" ht="12.75"/>
    <row r="2" s="2" customFormat="1" ht="12.75"/>
    <row r="3" s="2" customFormat="1" ht="12.75"/>
    <row r="4" spans="3:24" s="2" customFormat="1" ht="16.5" thickBot="1">
      <c r="C4" s="340" t="s">
        <v>176</v>
      </c>
      <c r="D4" s="340"/>
      <c r="E4" s="340"/>
      <c r="G4" s="340" t="s">
        <v>286</v>
      </c>
      <c r="H4" s="340"/>
      <c r="I4" s="340"/>
      <c r="K4" s="340" t="s">
        <v>177</v>
      </c>
      <c r="L4" s="340"/>
      <c r="M4" s="340"/>
      <c r="O4" s="340" t="s">
        <v>287</v>
      </c>
      <c r="P4" s="340"/>
      <c r="Q4" s="340"/>
      <c r="S4" s="340" t="s">
        <v>179</v>
      </c>
      <c r="T4" s="340"/>
      <c r="U4" s="340"/>
      <c r="W4" s="340" t="s">
        <v>289</v>
      </c>
      <c r="X4" s="340"/>
    </row>
    <row r="5" spans="1:24" ht="12.75">
      <c r="A5" s="338" t="s">
        <v>335</v>
      </c>
      <c r="B5" s="339" t="s">
        <v>191</v>
      </c>
      <c r="C5" s="261">
        <v>1</v>
      </c>
      <c r="D5" s="277" t="s">
        <v>150</v>
      </c>
      <c r="E5" s="288">
        <v>407</v>
      </c>
      <c r="F5" s="264"/>
      <c r="G5" s="261">
        <v>1</v>
      </c>
      <c r="H5" s="277" t="s">
        <v>150</v>
      </c>
      <c r="I5" s="288">
        <v>125</v>
      </c>
      <c r="J5" s="264"/>
      <c r="K5" s="293">
        <v>1</v>
      </c>
      <c r="L5" s="294" t="s">
        <v>146</v>
      </c>
      <c r="M5" s="295">
        <v>39.8</v>
      </c>
      <c r="N5" s="264"/>
      <c r="O5" s="261">
        <v>1</v>
      </c>
      <c r="P5" s="277" t="s">
        <v>150</v>
      </c>
      <c r="Q5" s="288">
        <v>8.4</v>
      </c>
      <c r="R5" s="264"/>
      <c r="S5" s="296">
        <v>1</v>
      </c>
      <c r="T5" s="297" t="s">
        <v>144</v>
      </c>
      <c r="U5" s="298">
        <v>3</v>
      </c>
      <c r="V5" s="265"/>
      <c r="W5" s="299">
        <v>1</v>
      </c>
      <c r="X5" s="283" t="s">
        <v>150</v>
      </c>
    </row>
    <row r="6" spans="1:24" ht="12.75">
      <c r="A6" s="338"/>
      <c r="B6" s="339"/>
      <c r="C6" s="266">
        <v>2</v>
      </c>
      <c r="D6" s="279" t="s">
        <v>143</v>
      </c>
      <c r="E6" s="289">
        <v>327</v>
      </c>
      <c r="F6" s="269"/>
      <c r="G6" s="266">
        <v>2</v>
      </c>
      <c r="H6" s="279" t="s">
        <v>144</v>
      </c>
      <c r="I6" s="289">
        <v>120</v>
      </c>
      <c r="J6" s="269"/>
      <c r="K6" s="266">
        <v>2</v>
      </c>
      <c r="L6" s="279" t="s">
        <v>151</v>
      </c>
      <c r="M6" s="289">
        <v>39.6</v>
      </c>
      <c r="N6" s="269"/>
      <c r="O6" s="266">
        <v>2</v>
      </c>
      <c r="P6" s="279" t="s">
        <v>153</v>
      </c>
      <c r="Q6" s="289">
        <v>8.8</v>
      </c>
      <c r="R6" s="269"/>
      <c r="S6" s="266">
        <v>2</v>
      </c>
      <c r="T6" s="279" t="s">
        <v>347</v>
      </c>
      <c r="U6" s="289">
        <v>3.05</v>
      </c>
      <c r="V6" s="265"/>
      <c r="W6" s="300">
        <v>2</v>
      </c>
      <c r="X6" s="285" t="s">
        <v>144</v>
      </c>
    </row>
    <row r="7" spans="1:24" ht="13.5" thickBot="1">
      <c r="A7" s="338"/>
      <c r="B7" s="339"/>
      <c r="C7" s="270">
        <v>3</v>
      </c>
      <c r="D7" s="241" t="s">
        <v>144</v>
      </c>
      <c r="E7" s="301">
        <v>323</v>
      </c>
      <c r="F7" s="273"/>
      <c r="G7" s="270">
        <v>3</v>
      </c>
      <c r="H7" s="241" t="s">
        <v>339</v>
      </c>
      <c r="I7" s="301">
        <v>110</v>
      </c>
      <c r="J7" s="273"/>
      <c r="K7" s="266">
        <v>3</v>
      </c>
      <c r="L7" s="279" t="s">
        <v>150</v>
      </c>
      <c r="M7" s="289">
        <v>38.2</v>
      </c>
      <c r="N7" s="273"/>
      <c r="O7" s="270">
        <v>3</v>
      </c>
      <c r="P7" s="241" t="s">
        <v>340</v>
      </c>
      <c r="Q7" s="301">
        <v>9.1</v>
      </c>
      <c r="R7" s="273"/>
      <c r="S7" s="302">
        <v>3</v>
      </c>
      <c r="T7" s="241" t="s">
        <v>143</v>
      </c>
      <c r="U7" s="303">
        <v>3.06</v>
      </c>
      <c r="V7" s="265"/>
      <c r="W7" s="300">
        <v>3</v>
      </c>
      <c r="X7" s="285" t="s">
        <v>146</v>
      </c>
    </row>
    <row r="8" spans="1:24" ht="6" customHeight="1" thickBot="1">
      <c r="A8" s="338"/>
      <c r="B8" s="42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</row>
    <row r="9" spans="1:24" ht="12.75">
      <c r="A9" s="338"/>
      <c r="B9" s="339" t="s">
        <v>192</v>
      </c>
      <c r="C9" s="261">
        <v>1</v>
      </c>
      <c r="D9" s="277" t="s">
        <v>159</v>
      </c>
      <c r="E9" s="288">
        <v>351</v>
      </c>
      <c r="F9" s="264"/>
      <c r="G9" s="261">
        <v>1</v>
      </c>
      <c r="H9" s="277" t="s">
        <v>156</v>
      </c>
      <c r="I9" s="288">
        <v>110</v>
      </c>
      <c r="J9" s="264"/>
      <c r="K9" s="261">
        <v>1</v>
      </c>
      <c r="L9" s="277" t="s">
        <v>168</v>
      </c>
      <c r="M9" s="288">
        <v>30.8</v>
      </c>
      <c r="N9" s="264"/>
      <c r="O9" s="261">
        <v>1</v>
      </c>
      <c r="P9" s="277" t="s">
        <v>168</v>
      </c>
      <c r="Q9" s="288">
        <v>9.4</v>
      </c>
      <c r="R9" s="264"/>
      <c r="S9" s="261">
        <v>1</v>
      </c>
      <c r="T9" s="277" t="s">
        <v>163</v>
      </c>
      <c r="U9" s="288">
        <v>2.28</v>
      </c>
      <c r="V9" s="265"/>
      <c r="W9" s="299">
        <v>1</v>
      </c>
      <c r="X9" s="283" t="s">
        <v>157</v>
      </c>
    </row>
    <row r="10" spans="1:24" ht="12.75">
      <c r="A10" s="338"/>
      <c r="B10" s="339"/>
      <c r="C10" s="266">
        <v>2</v>
      </c>
      <c r="D10" s="279" t="s">
        <v>162</v>
      </c>
      <c r="E10" s="289">
        <v>314</v>
      </c>
      <c r="F10" s="269"/>
      <c r="G10" s="266">
        <v>1</v>
      </c>
      <c r="H10" s="279" t="s">
        <v>162</v>
      </c>
      <c r="I10" s="289">
        <v>110</v>
      </c>
      <c r="J10" s="269"/>
      <c r="K10" s="266">
        <v>2</v>
      </c>
      <c r="L10" s="279" t="s">
        <v>163</v>
      </c>
      <c r="M10" s="289">
        <v>29.8</v>
      </c>
      <c r="N10" s="269"/>
      <c r="O10" s="266">
        <v>2</v>
      </c>
      <c r="P10" s="304" t="s">
        <v>159</v>
      </c>
      <c r="Q10" s="289">
        <v>9.9</v>
      </c>
      <c r="R10" s="269"/>
      <c r="S10" s="266">
        <v>2</v>
      </c>
      <c r="T10" s="279" t="s">
        <v>157</v>
      </c>
      <c r="U10" s="289">
        <v>2.33</v>
      </c>
      <c r="V10" s="265"/>
      <c r="W10" s="300">
        <v>2</v>
      </c>
      <c r="X10" s="285" t="s">
        <v>163</v>
      </c>
    </row>
    <row r="11" spans="1:24" ht="13.5" thickBot="1">
      <c r="A11" s="338"/>
      <c r="B11" s="339"/>
      <c r="C11" s="290">
        <v>3</v>
      </c>
      <c r="D11" s="291" t="s">
        <v>157</v>
      </c>
      <c r="E11" s="292">
        <v>310</v>
      </c>
      <c r="F11" s="273"/>
      <c r="G11" s="270">
        <v>3</v>
      </c>
      <c r="H11" s="241" t="s">
        <v>157</v>
      </c>
      <c r="I11" s="301">
        <v>105</v>
      </c>
      <c r="J11" s="273"/>
      <c r="K11" s="270">
        <v>3</v>
      </c>
      <c r="L11" s="241" t="s">
        <v>166</v>
      </c>
      <c r="M11" s="301">
        <v>26.7</v>
      </c>
      <c r="N11" s="273"/>
      <c r="O11" s="270">
        <v>3</v>
      </c>
      <c r="P11" s="305" t="s">
        <v>163</v>
      </c>
      <c r="Q11" s="301">
        <v>10.1</v>
      </c>
      <c r="R11" s="273"/>
      <c r="S11" s="270">
        <v>3</v>
      </c>
      <c r="T11" s="305" t="s">
        <v>158</v>
      </c>
      <c r="U11" s="301">
        <v>2.54</v>
      </c>
      <c r="V11" s="265"/>
      <c r="W11" s="306">
        <v>3</v>
      </c>
      <c r="X11" s="287" t="s">
        <v>162</v>
      </c>
    </row>
    <row r="12" spans="1:24" ht="13.5" thickBot="1">
      <c r="A12" s="2"/>
      <c r="B12" s="2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</row>
    <row r="13" spans="1:24" ht="12.75">
      <c r="A13" s="338" t="s">
        <v>336</v>
      </c>
      <c r="B13" s="339" t="s">
        <v>191</v>
      </c>
      <c r="C13" s="261">
        <v>1</v>
      </c>
      <c r="D13" s="262" t="s">
        <v>233</v>
      </c>
      <c r="E13" s="288">
        <v>415</v>
      </c>
      <c r="F13" s="264"/>
      <c r="G13" s="261">
        <v>1</v>
      </c>
      <c r="H13" s="262" t="s">
        <v>241</v>
      </c>
      <c r="I13" s="288">
        <v>150</v>
      </c>
      <c r="J13" s="264"/>
      <c r="K13" s="261">
        <v>1</v>
      </c>
      <c r="L13" s="262" t="s">
        <v>241</v>
      </c>
      <c r="M13" s="288">
        <v>58.3</v>
      </c>
      <c r="N13" s="264"/>
      <c r="O13" s="261">
        <v>1</v>
      </c>
      <c r="P13" s="262" t="s">
        <v>241</v>
      </c>
      <c r="Q13" s="288">
        <v>8.4</v>
      </c>
      <c r="R13" s="264"/>
      <c r="S13" s="261">
        <v>1</v>
      </c>
      <c r="T13" s="262" t="s">
        <v>238</v>
      </c>
      <c r="U13" s="288">
        <v>2.52</v>
      </c>
      <c r="V13" s="265"/>
      <c r="W13" s="299">
        <v>1</v>
      </c>
      <c r="X13" s="307" t="s">
        <v>241</v>
      </c>
    </row>
    <row r="14" spans="1:24" ht="12.75">
      <c r="A14" s="338"/>
      <c r="B14" s="339"/>
      <c r="C14" s="266">
        <v>2</v>
      </c>
      <c r="D14" s="267" t="s">
        <v>238</v>
      </c>
      <c r="E14" s="289">
        <v>394</v>
      </c>
      <c r="F14" s="269"/>
      <c r="G14" s="266">
        <v>2</v>
      </c>
      <c r="H14" s="267" t="s">
        <v>236</v>
      </c>
      <c r="I14" s="289">
        <v>130</v>
      </c>
      <c r="J14" s="269"/>
      <c r="K14" s="266">
        <v>2</v>
      </c>
      <c r="L14" s="267" t="s">
        <v>238</v>
      </c>
      <c r="M14" s="289">
        <v>49.1</v>
      </c>
      <c r="N14" s="269"/>
      <c r="O14" s="266">
        <v>2</v>
      </c>
      <c r="P14" s="267" t="s">
        <v>223</v>
      </c>
      <c r="Q14" s="289">
        <v>8.5</v>
      </c>
      <c r="R14" s="269"/>
      <c r="S14" s="266">
        <v>2</v>
      </c>
      <c r="T14" s="267" t="s">
        <v>231</v>
      </c>
      <c r="U14" s="289">
        <v>2.56</v>
      </c>
      <c r="V14" s="265"/>
      <c r="W14" s="300">
        <v>2</v>
      </c>
      <c r="X14" s="308" t="s">
        <v>238</v>
      </c>
    </row>
    <row r="15" spans="1:24" ht="13.5" thickBot="1">
      <c r="A15" s="338"/>
      <c r="B15" s="339"/>
      <c r="C15" s="270">
        <v>3</v>
      </c>
      <c r="D15" s="271" t="s">
        <v>223</v>
      </c>
      <c r="E15" s="301">
        <v>391</v>
      </c>
      <c r="F15" s="273"/>
      <c r="G15" s="270">
        <v>3</v>
      </c>
      <c r="H15" s="271" t="s">
        <v>238</v>
      </c>
      <c r="I15" s="301">
        <v>130</v>
      </c>
      <c r="J15" s="273"/>
      <c r="K15" s="270">
        <v>3</v>
      </c>
      <c r="L15" s="271" t="s">
        <v>231</v>
      </c>
      <c r="M15" s="301">
        <v>48.8</v>
      </c>
      <c r="N15" s="273"/>
      <c r="O15" s="270">
        <v>3</v>
      </c>
      <c r="P15" s="271" t="s">
        <v>233</v>
      </c>
      <c r="Q15" s="301">
        <v>8.8</v>
      </c>
      <c r="R15" s="273"/>
      <c r="S15" s="270">
        <v>3</v>
      </c>
      <c r="T15" s="271" t="s">
        <v>241</v>
      </c>
      <c r="U15" s="301">
        <v>3.07</v>
      </c>
      <c r="V15" s="265"/>
      <c r="W15" s="306">
        <v>3</v>
      </c>
      <c r="X15" s="309" t="s">
        <v>236</v>
      </c>
    </row>
    <row r="16" spans="1:24" ht="6" customHeight="1" thickBot="1">
      <c r="A16" s="338"/>
      <c r="B16" s="42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</row>
    <row r="17" spans="1:24" ht="12.75">
      <c r="A17" s="338"/>
      <c r="B17" s="339" t="s">
        <v>192</v>
      </c>
      <c r="C17" s="261">
        <v>1</v>
      </c>
      <c r="D17" s="274" t="s">
        <v>362</v>
      </c>
      <c r="E17" s="288">
        <v>346</v>
      </c>
      <c r="F17" s="264"/>
      <c r="G17" s="261">
        <v>1</v>
      </c>
      <c r="H17" s="274" t="s">
        <v>212</v>
      </c>
      <c r="I17" s="298">
        <v>125</v>
      </c>
      <c r="J17" s="264"/>
      <c r="K17" s="261">
        <v>1</v>
      </c>
      <c r="L17" s="274" t="s">
        <v>219</v>
      </c>
      <c r="M17" s="288">
        <v>29.5</v>
      </c>
      <c r="N17" s="264"/>
      <c r="O17" s="261">
        <v>1</v>
      </c>
      <c r="P17" s="274" t="s">
        <v>218</v>
      </c>
      <c r="Q17" s="288">
        <v>9.4</v>
      </c>
      <c r="R17" s="278"/>
      <c r="S17" s="296">
        <v>1</v>
      </c>
      <c r="T17" s="297" t="s">
        <v>211</v>
      </c>
      <c r="U17" s="310">
        <v>2.25</v>
      </c>
      <c r="V17" s="265"/>
      <c r="W17" s="283">
        <v>1</v>
      </c>
      <c r="X17" s="311" t="s">
        <v>209</v>
      </c>
    </row>
    <row r="18" spans="1:24" ht="12.75">
      <c r="A18" s="338"/>
      <c r="B18" s="339"/>
      <c r="C18" s="266">
        <v>2</v>
      </c>
      <c r="D18" s="275" t="s">
        <v>212</v>
      </c>
      <c r="E18" s="289">
        <v>331</v>
      </c>
      <c r="F18" s="269"/>
      <c r="G18" s="266">
        <v>2</v>
      </c>
      <c r="H18" s="275" t="s">
        <v>209</v>
      </c>
      <c r="I18" s="289">
        <v>120</v>
      </c>
      <c r="J18" s="269"/>
      <c r="K18" s="266">
        <v>2</v>
      </c>
      <c r="L18" s="275" t="s">
        <v>209</v>
      </c>
      <c r="M18" s="289">
        <v>27.6</v>
      </c>
      <c r="N18" s="269"/>
      <c r="O18" s="266">
        <v>2</v>
      </c>
      <c r="P18" s="275" t="s">
        <v>211</v>
      </c>
      <c r="Q18" s="289">
        <v>9.7</v>
      </c>
      <c r="R18" s="280"/>
      <c r="S18" s="266">
        <v>2</v>
      </c>
      <c r="T18" s="275" t="s">
        <v>215</v>
      </c>
      <c r="U18" s="289">
        <v>2.29</v>
      </c>
      <c r="V18" s="265"/>
      <c r="W18" s="285">
        <v>2</v>
      </c>
      <c r="X18" s="312" t="s">
        <v>219</v>
      </c>
    </row>
    <row r="19" spans="1:24" ht="13.5" thickBot="1">
      <c r="A19" s="338"/>
      <c r="B19" s="339"/>
      <c r="C19" s="270">
        <v>3</v>
      </c>
      <c r="D19" s="276" t="s">
        <v>219</v>
      </c>
      <c r="E19" s="301">
        <v>308</v>
      </c>
      <c r="F19" s="273"/>
      <c r="G19" s="270">
        <v>3</v>
      </c>
      <c r="H19" s="276" t="s">
        <v>218</v>
      </c>
      <c r="I19" s="301">
        <v>115</v>
      </c>
      <c r="J19" s="273"/>
      <c r="K19" s="270">
        <v>3</v>
      </c>
      <c r="L19" s="276" t="s">
        <v>218</v>
      </c>
      <c r="M19" s="301">
        <v>26.8</v>
      </c>
      <c r="N19" s="273"/>
      <c r="O19" s="270">
        <v>3</v>
      </c>
      <c r="P19" s="276" t="s">
        <v>220</v>
      </c>
      <c r="Q19" s="301">
        <v>9.7</v>
      </c>
      <c r="R19" s="281"/>
      <c r="S19" s="302">
        <v>3</v>
      </c>
      <c r="T19" s="276" t="s">
        <v>217</v>
      </c>
      <c r="U19" s="303">
        <v>2.3</v>
      </c>
      <c r="V19" s="265"/>
      <c r="W19" s="287">
        <v>3</v>
      </c>
      <c r="X19" s="313" t="s">
        <v>218</v>
      </c>
    </row>
    <row r="20" spans="1:24" ht="13.5" thickBot="1">
      <c r="A20" s="3"/>
      <c r="B20" s="3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</row>
    <row r="21" spans="1:24" ht="12.75">
      <c r="A21" s="338" t="s">
        <v>337</v>
      </c>
      <c r="B21" s="339" t="s">
        <v>191</v>
      </c>
      <c r="C21" s="261">
        <v>1</v>
      </c>
      <c r="D21" s="262" t="s">
        <v>247</v>
      </c>
      <c r="E21" s="288">
        <v>473</v>
      </c>
      <c r="F21" s="264"/>
      <c r="G21" s="296">
        <v>1</v>
      </c>
      <c r="H21" s="297" t="s">
        <v>245</v>
      </c>
      <c r="I21" s="310">
        <v>145</v>
      </c>
      <c r="J21" s="264"/>
      <c r="K21" s="261">
        <v>1</v>
      </c>
      <c r="L21" s="262" t="s">
        <v>264</v>
      </c>
      <c r="M21" s="288">
        <v>68.6</v>
      </c>
      <c r="N21" s="264"/>
      <c r="O21" s="261">
        <v>1</v>
      </c>
      <c r="P21" s="262" t="s">
        <v>255</v>
      </c>
      <c r="Q21" s="288">
        <v>7.6</v>
      </c>
      <c r="R21" s="264"/>
      <c r="S21" s="261">
        <v>1</v>
      </c>
      <c r="T21" s="262" t="s">
        <v>252</v>
      </c>
      <c r="U21" s="288">
        <v>5.21</v>
      </c>
      <c r="V21" s="265"/>
      <c r="W21" s="299" t="s">
        <v>198</v>
      </c>
      <c r="X21" s="307" t="s">
        <v>255</v>
      </c>
    </row>
    <row r="22" spans="1:24" ht="12.75">
      <c r="A22" s="338"/>
      <c r="B22" s="339"/>
      <c r="C22" s="266">
        <v>2</v>
      </c>
      <c r="D22" s="267" t="s">
        <v>264</v>
      </c>
      <c r="E22" s="289">
        <v>460</v>
      </c>
      <c r="F22" s="269"/>
      <c r="G22" s="266">
        <v>2</v>
      </c>
      <c r="H22" s="267" t="s">
        <v>255</v>
      </c>
      <c r="I22" s="289">
        <v>140</v>
      </c>
      <c r="J22" s="269"/>
      <c r="K22" s="266">
        <v>2</v>
      </c>
      <c r="L22" s="267" t="s">
        <v>255</v>
      </c>
      <c r="M22" s="289">
        <v>63</v>
      </c>
      <c r="N22" s="269"/>
      <c r="O22" s="266">
        <v>2</v>
      </c>
      <c r="P22" s="267" t="s">
        <v>247</v>
      </c>
      <c r="Q22" s="289">
        <v>8.1</v>
      </c>
      <c r="R22" s="269"/>
      <c r="S22" s="266">
        <v>2</v>
      </c>
      <c r="T22" s="267" t="s">
        <v>255</v>
      </c>
      <c r="U22" s="289">
        <v>5.55</v>
      </c>
      <c r="V22" s="265"/>
      <c r="W22" s="300" t="s">
        <v>199</v>
      </c>
      <c r="X22" s="308" t="s">
        <v>245</v>
      </c>
    </row>
    <row r="23" spans="1:24" ht="13.5" thickBot="1">
      <c r="A23" s="338"/>
      <c r="B23" s="339"/>
      <c r="C23" s="270">
        <v>3</v>
      </c>
      <c r="D23" s="271" t="s">
        <v>245</v>
      </c>
      <c r="E23" s="301">
        <v>418</v>
      </c>
      <c r="F23" s="273"/>
      <c r="G23" s="302">
        <v>3</v>
      </c>
      <c r="H23" s="271" t="s">
        <v>264</v>
      </c>
      <c r="I23" s="303">
        <v>135</v>
      </c>
      <c r="J23" s="273"/>
      <c r="K23" s="270">
        <v>3</v>
      </c>
      <c r="L23" s="271" t="s">
        <v>247</v>
      </c>
      <c r="M23" s="301">
        <v>62.4</v>
      </c>
      <c r="N23" s="273"/>
      <c r="O23" s="270">
        <v>3</v>
      </c>
      <c r="P23" s="271" t="s">
        <v>245</v>
      </c>
      <c r="Q23" s="301">
        <v>8.1</v>
      </c>
      <c r="R23" s="273"/>
      <c r="S23" s="266">
        <v>2</v>
      </c>
      <c r="T23" s="267" t="s">
        <v>250</v>
      </c>
      <c r="U23" s="289">
        <v>5.55</v>
      </c>
      <c r="V23" s="265"/>
      <c r="W23" s="306" t="s">
        <v>200</v>
      </c>
      <c r="X23" s="309" t="s">
        <v>264</v>
      </c>
    </row>
    <row r="24" spans="1:24" ht="6" customHeight="1" thickBot="1">
      <c r="A24" s="338"/>
      <c r="B24" s="42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</row>
    <row r="25" spans="1:24" ht="12.75">
      <c r="A25" s="338"/>
      <c r="B25" s="339" t="s">
        <v>192</v>
      </c>
      <c r="C25" s="261">
        <v>1</v>
      </c>
      <c r="D25" s="277" t="s">
        <v>275</v>
      </c>
      <c r="E25" s="288">
        <v>363</v>
      </c>
      <c r="F25" s="264"/>
      <c r="G25" s="261">
        <v>1</v>
      </c>
      <c r="H25" s="277" t="s">
        <v>275</v>
      </c>
      <c r="I25" s="288">
        <v>125</v>
      </c>
      <c r="J25" s="264"/>
      <c r="K25" s="261">
        <v>1</v>
      </c>
      <c r="L25" s="277" t="s">
        <v>272</v>
      </c>
      <c r="M25" s="310">
        <v>33.7</v>
      </c>
      <c r="N25" s="264"/>
      <c r="O25" s="261">
        <v>1</v>
      </c>
      <c r="P25" s="277" t="s">
        <v>275</v>
      </c>
      <c r="Q25" s="288">
        <v>8.4</v>
      </c>
      <c r="R25" s="264"/>
      <c r="S25" s="261">
        <v>1</v>
      </c>
      <c r="T25" s="277" t="s">
        <v>355</v>
      </c>
      <c r="U25" s="288">
        <v>3.04</v>
      </c>
      <c r="V25" s="265"/>
      <c r="W25" s="283" t="s">
        <v>198</v>
      </c>
      <c r="X25" s="314" t="s">
        <v>275</v>
      </c>
    </row>
    <row r="26" spans="1:24" ht="12.75">
      <c r="A26" s="338"/>
      <c r="B26" s="339"/>
      <c r="C26" s="266">
        <v>2</v>
      </c>
      <c r="D26" s="279" t="s">
        <v>282</v>
      </c>
      <c r="E26" s="289">
        <v>359</v>
      </c>
      <c r="F26" s="269"/>
      <c r="G26" s="266">
        <v>2</v>
      </c>
      <c r="H26" s="279" t="s">
        <v>270</v>
      </c>
      <c r="I26" s="289">
        <v>125</v>
      </c>
      <c r="J26" s="269"/>
      <c r="K26" s="266">
        <v>2</v>
      </c>
      <c r="L26" s="279" t="s">
        <v>275</v>
      </c>
      <c r="M26" s="289">
        <v>27.7</v>
      </c>
      <c r="N26" s="269"/>
      <c r="O26" s="266">
        <v>2</v>
      </c>
      <c r="P26" s="279" t="s">
        <v>282</v>
      </c>
      <c r="Q26" s="289">
        <v>9.5</v>
      </c>
      <c r="R26" s="269"/>
      <c r="S26" s="266">
        <v>2</v>
      </c>
      <c r="T26" s="279" t="s">
        <v>275</v>
      </c>
      <c r="U26" s="289">
        <v>3.16</v>
      </c>
      <c r="V26" s="265"/>
      <c r="W26" s="285" t="s">
        <v>199</v>
      </c>
      <c r="X26" s="315" t="s">
        <v>282</v>
      </c>
    </row>
    <row r="27" spans="1:24" ht="13.5" thickBot="1">
      <c r="A27" s="338"/>
      <c r="B27" s="339"/>
      <c r="C27" s="270">
        <v>3</v>
      </c>
      <c r="D27" s="241" t="s">
        <v>270</v>
      </c>
      <c r="E27" s="301">
        <v>331</v>
      </c>
      <c r="F27" s="273"/>
      <c r="G27" s="270">
        <v>3</v>
      </c>
      <c r="H27" s="241" t="s">
        <v>284</v>
      </c>
      <c r="I27" s="301">
        <v>120</v>
      </c>
      <c r="J27" s="273"/>
      <c r="K27" s="270">
        <v>3</v>
      </c>
      <c r="L27" s="241" t="s">
        <v>274</v>
      </c>
      <c r="M27" s="301">
        <v>26.2</v>
      </c>
      <c r="N27" s="273"/>
      <c r="O27" s="270">
        <v>3</v>
      </c>
      <c r="P27" s="241" t="s">
        <v>284</v>
      </c>
      <c r="Q27" s="301">
        <v>9.6</v>
      </c>
      <c r="R27" s="273"/>
      <c r="S27" s="270">
        <v>3</v>
      </c>
      <c r="T27" s="241" t="s">
        <v>271</v>
      </c>
      <c r="U27" s="301">
        <v>3.44</v>
      </c>
      <c r="V27" s="265"/>
      <c r="W27" s="287" t="s">
        <v>200</v>
      </c>
      <c r="X27" s="316" t="s">
        <v>284</v>
      </c>
    </row>
    <row r="28" spans="1:24" ht="13.5" thickBot="1">
      <c r="A28" s="2"/>
      <c r="B28" s="2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</row>
    <row r="29" spans="1:24" ht="12.75">
      <c r="A29" s="338" t="s">
        <v>338</v>
      </c>
      <c r="B29" s="339" t="s">
        <v>191</v>
      </c>
      <c r="C29" s="261">
        <v>1</v>
      </c>
      <c r="D29" s="277" t="s">
        <v>292</v>
      </c>
      <c r="E29" s="288">
        <v>453</v>
      </c>
      <c r="F29" s="264"/>
      <c r="G29" s="261">
        <v>1</v>
      </c>
      <c r="H29" s="277" t="s">
        <v>307</v>
      </c>
      <c r="I29" s="288">
        <v>155</v>
      </c>
      <c r="J29" s="264"/>
      <c r="K29" s="261">
        <v>1</v>
      </c>
      <c r="L29" s="277" t="s">
        <v>308</v>
      </c>
      <c r="M29" s="288">
        <v>72.2</v>
      </c>
      <c r="N29" s="278"/>
      <c r="O29" s="261">
        <v>1</v>
      </c>
      <c r="P29" s="277" t="s">
        <v>308</v>
      </c>
      <c r="Q29" s="288">
        <v>7.6</v>
      </c>
      <c r="R29" s="264"/>
      <c r="S29" s="317">
        <v>1</v>
      </c>
      <c r="T29" s="318" t="s">
        <v>307</v>
      </c>
      <c r="U29" s="319">
        <v>5.35</v>
      </c>
      <c r="V29" s="265"/>
      <c r="W29" s="320" t="s">
        <v>198</v>
      </c>
      <c r="X29" s="321" t="s">
        <v>292</v>
      </c>
    </row>
    <row r="30" spans="1:24" ht="12.75">
      <c r="A30" s="338"/>
      <c r="B30" s="339"/>
      <c r="C30" s="266">
        <v>2</v>
      </c>
      <c r="D30" s="279" t="s">
        <v>301</v>
      </c>
      <c r="E30" s="289">
        <v>448</v>
      </c>
      <c r="F30" s="269"/>
      <c r="G30" s="266">
        <v>2</v>
      </c>
      <c r="H30" s="279" t="s">
        <v>292</v>
      </c>
      <c r="I30" s="289">
        <v>155</v>
      </c>
      <c r="J30" s="269"/>
      <c r="K30" s="266">
        <v>2</v>
      </c>
      <c r="L30" s="279" t="s">
        <v>294</v>
      </c>
      <c r="M30" s="289">
        <v>65</v>
      </c>
      <c r="N30" s="280"/>
      <c r="O30" s="266">
        <v>2</v>
      </c>
      <c r="P30" s="279" t="s">
        <v>307</v>
      </c>
      <c r="Q30" s="289">
        <v>8</v>
      </c>
      <c r="R30" s="269"/>
      <c r="S30" s="322">
        <v>2</v>
      </c>
      <c r="T30" s="323" t="s">
        <v>303</v>
      </c>
      <c r="U30" s="324">
        <v>5.38</v>
      </c>
      <c r="V30" s="265"/>
      <c r="W30" s="325" t="s">
        <v>199</v>
      </c>
      <c r="X30" s="326" t="s">
        <v>308</v>
      </c>
    </row>
    <row r="31" spans="1:24" ht="13.5" thickBot="1">
      <c r="A31" s="338"/>
      <c r="B31" s="339"/>
      <c r="C31" s="270">
        <v>3</v>
      </c>
      <c r="D31" s="241" t="s">
        <v>308</v>
      </c>
      <c r="E31" s="301">
        <v>448</v>
      </c>
      <c r="F31" s="273"/>
      <c r="G31" s="270">
        <v>3</v>
      </c>
      <c r="H31" s="241" t="s">
        <v>295</v>
      </c>
      <c r="I31" s="301">
        <v>145</v>
      </c>
      <c r="J31" s="273"/>
      <c r="K31" s="270">
        <v>3</v>
      </c>
      <c r="L31" s="241" t="s">
        <v>301</v>
      </c>
      <c r="M31" s="301">
        <v>63.5</v>
      </c>
      <c r="N31" s="281"/>
      <c r="O31" s="270">
        <v>3</v>
      </c>
      <c r="P31" s="241" t="s">
        <v>292</v>
      </c>
      <c r="Q31" s="301">
        <v>8.1</v>
      </c>
      <c r="R31" s="273"/>
      <c r="S31" s="327">
        <v>3</v>
      </c>
      <c r="T31" s="328" t="s">
        <v>292</v>
      </c>
      <c r="U31" s="329">
        <v>5.45</v>
      </c>
      <c r="V31" s="265"/>
      <c r="W31" s="330" t="s">
        <v>200</v>
      </c>
      <c r="X31" s="331" t="s">
        <v>307</v>
      </c>
    </row>
    <row r="32" spans="1:24" ht="6" customHeight="1" thickBot="1">
      <c r="A32" s="338"/>
      <c r="B32" s="42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</row>
    <row r="33" spans="1:24" ht="12.75">
      <c r="A33" s="338"/>
      <c r="B33" s="339" t="s">
        <v>192</v>
      </c>
      <c r="C33" s="261">
        <v>1</v>
      </c>
      <c r="D33" s="277" t="s">
        <v>315</v>
      </c>
      <c r="E33" s="288">
        <v>328</v>
      </c>
      <c r="F33" s="264"/>
      <c r="G33" s="261">
        <v>1</v>
      </c>
      <c r="H33" s="277" t="s">
        <v>315</v>
      </c>
      <c r="I33" s="288">
        <v>120</v>
      </c>
      <c r="J33" s="278"/>
      <c r="K33" s="261">
        <v>1</v>
      </c>
      <c r="L33" s="277" t="s">
        <v>322</v>
      </c>
      <c r="M33" s="288">
        <v>44.3</v>
      </c>
      <c r="N33" s="282"/>
      <c r="O33" s="261">
        <v>1</v>
      </c>
      <c r="P33" s="277" t="s">
        <v>323</v>
      </c>
      <c r="Q33" s="288">
        <v>9.3</v>
      </c>
      <c r="R33" s="264"/>
      <c r="S33" s="261">
        <v>1</v>
      </c>
      <c r="T33" s="277" t="s">
        <v>322</v>
      </c>
      <c r="U33" s="288">
        <v>4.06</v>
      </c>
      <c r="V33" s="265"/>
      <c r="W33" s="317" t="s">
        <v>198</v>
      </c>
      <c r="X33" s="263" t="s">
        <v>315</v>
      </c>
    </row>
    <row r="34" spans="1:24" ht="12.75">
      <c r="A34" s="338"/>
      <c r="B34" s="339"/>
      <c r="C34" s="266">
        <v>2</v>
      </c>
      <c r="D34" s="279" t="s">
        <v>323</v>
      </c>
      <c r="E34" s="289">
        <v>310</v>
      </c>
      <c r="F34" s="269"/>
      <c r="G34" s="266">
        <v>2</v>
      </c>
      <c r="H34" s="279" t="s">
        <v>311</v>
      </c>
      <c r="I34" s="289">
        <v>115</v>
      </c>
      <c r="J34" s="280"/>
      <c r="K34" s="266">
        <v>2</v>
      </c>
      <c r="L34" s="279" t="s">
        <v>323</v>
      </c>
      <c r="M34" s="289">
        <v>32.3</v>
      </c>
      <c r="N34" s="284"/>
      <c r="O34" s="266">
        <v>2</v>
      </c>
      <c r="P34" s="279" t="s">
        <v>322</v>
      </c>
      <c r="Q34" s="289">
        <v>9.6</v>
      </c>
      <c r="R34" s="269"/>
      <c r="S34" s="266">
        <v>2</v>
      </c>
      <c r="T34" s="279" t="s">
        <v>315</v>
      </c>
      <c r="U34" s="289">
        <v>4.13</v>
      </c>
      <c r="V34" s="265"/>
      <c r="W34" s="322" t="s">
        <v>198</v>
      </c>
      <c r="X34" s="268" t="s">
        <v>322</v>
      </c>
    </row>
    <row r="35" spans="1:24" ht="13.5" thickBot="1">
      <c r="A35" s="338"/>
      <c r="B35" s="339"/>
      <c r="C35" s="270">
        <v>3</v>
      </c>
      <c r="D35" s="241" t="s">
        <v>322</v>
      </c>
      <c r="E35" s="301">
        <v>306</v>
      </c>
      <c r="F35" s="273"/>
      <c r="G35" s="270">
        <v>3</v>
      </c>
      <c r="H35" s="241" t="s">
        <v>322</v>
      </c>
      <c r="I35" s="301">
        <v>115</v>
      </c>
      <c r="J35" s="281"/>
      <c r="K35" s="270">
        <v>3</v>
      </c>
      <c r="L35" s="241" t="s">
        <v>315</v>
      </c>
      <c r="M35" s="301">
        <v>29.7</v>
      </c>
      <c r="N35" s="286"/>
      <c r="O35" s="270">
        <v>3</v>
      </c>
      <c r="P35" s="241" t="s">
        <v>315</v>
      </c>
      <c r="Q35" s="301">
        <v>10</v>
      </c>
      <c r="R35" s="273"/>
      <c r="S35" s="270">
        <v>3</v>
      </c>
      <c r="T35" s="241" t="s">
        <v>323</v>
      </c>
      <c r="U35" s="301">
        <v>4.25</v>
      </c>
      <c r="V35" s="265"/>
      <c r="W35" s="327" t="s">
        <v>200</v>
      </c>
      <c r="X35" s="272" t="s">
        <v>323</v>
      </c>
    </row>
  </sheetData>
  <mergeCells count="18">
    <mergeCell ref="W4:X4"/>
    <mergeCell ref="S4:U4"/>
    <mergeCell ref="C4:E4"/>
    <mergeCell ref="G4:I4"/>
    <mergeCell ref="K4:M4"/>
    <mergeCell ref="O4:Q4"/>
    <mergeCell ref="A21:A27"/>
    <mergeCell ref="B21:B23"/>
    <mergeCell ref="B25:B27"/>
    <mergeCell ref="A29:A35"/>
    <mergeCell ref="B29:B31"/>
    <mergeCell ref="B33:B35"/>
    <mergeCell ref="A5:A11"/>
    <mergeCell ref="B5:B7"/>
    <mergeCell ref="B9:B11"/>
    <mergeCell ref="A13:A19"/>
    <mergeCell ref="B13:B15"/>
    <mergeCell ref="B17:B19"/>
  </mergeCells>
  <printOptions/>
  <pageMargins left="0.44" right="0.19" top="1" bottom="1" header="0.4921259845" footer="0.492125984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1"/>
  <sheetViews>
    <sheetView workbookViewId="0" topLeftCell="A1">
      <selection activeCell="R25" sqref="R25"/>
      <selection activeCell="A22" sqref="A22"/>
      <selection activeCell="A1" sqref="A1:S1"/>
    </sheetView>
  </sheetViews>
  <sheetFormatPr defaultColWidth="9.140625" defaultRowHeight="12.75"/>
  <cols>
    <col min="1" max="1" width="2.8515625" style="0" customWidth="1"/>
    <col min="2" max="2" width="16.140625" style="0" customWidth="1"/>
    <col min="3" max="3" width="4.57421875" style="0" customWidth="1"/>
    <col min="4" max="4" width="0.9921875" style="0" customWidth="1"/>
    <col min="5" max="5" width="2.7109375" style="0" customWidth="1"/>
    <col min="6" max="6" width="16.28125" style="0" customWidth="1"/>
    <col min="7" max="7" width="4.28125" style="0" customWidth="1"/>
    <col min="8" max="8" width="0.85546875" style="0" customWidth="1"/>
    <col min="9" max="9" width="2.7109375" style="0" customWidth="1"/>
    <col min="10" max="10" width="16.28125" style="0" customWidth="1"/>
    <col min="11" max="11" width="5.28125" style="0" customWidth="1"/>
    <col min="12" max="12" width="0.85546875" style="0" customWidth="1"/>
    <col min="13" max="13" width="3.00390625" style="0" customWidth="1"/>
    <col min="14" max="14" width="16.421875" style="0" customWidth="1"/>
    <col min="15" max="15" width="5.7109375" style="0" customWidth="1"/>
    <col min="16" max="16" width="0.85546875" style="0" customWidth="1"/>
    <col min="17" max="17" width="2.7109375" style="0" customWidth="1"/>
    <col min="18" max="18" width="16.421875" style="0" customWidth="1"/>
    <col min="19" max="20" width="5.28125" style="0" customWidth="1"/>
    <col min="21" max="21" width="11.140625" style="0" customWidth="1"/>
    <col min="22" max="22" width="2.7109375" style="0" customWidth="1"/>
    <col min="23" max="23" width="17.421875" style="0" customWidth="1"/>
    <col min="24" max="29" width="3.7109375" style="0" customWidth="1"/>
    <col min="30" max="30" width="0.85546875" style="0" customWidth="1"/>
    <col min="31" max="31" width="2.7109375" style="0" customWidth="1"/>
    <col min="32" max="32" width="16.28125" style="0" customWidth="1"/>
    <col min="33" max="38" width="3.7109375" style="0" customWidth="1"/>
  </cols>
  <sheetData>
    <row r="1" spans="1:29" ht="50.25" customHeight="1" thickBot="1">
      <c r="A1" s="341" t="s">
        <v>363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3"/>
      <c r="T1" s="122"/>
      <c r="U1" s="375" t="s">
        <v>363</v>
      </c>
      <c r="V1" s="369" t="s">
        <v>329</v>
      </c>
      <c r="W1" s="370"/>
      <c r="X1" s="370"/>
      <c r="Y1" s="370"/>
      <c r="Z1" s="370"/>
      <c r="AA1" s="370"/>
      <c r="AB1" s="370"/>
      <c r="AC1" s="371"/>
    </row>
    <row r="2" spans="1:29" ht="19.5" customHeight="1" thickBot="1">
      <c r="A2" s="357" t="s">
        <v>329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9"/>
      <c r="T2" s="123"/>
      <c r="U2" s="376"/>
      <c r="V2" s="372"/>
      <c r="W2" s="373"/>
      <c r="X2" s="373"/>
      <c r="Y2" s="373"/>
      <c r="Z2" s="373"/>
      <c r="AA2" s="373"/>
      <c r="AB2" s="373"/>
      <c r="AC2" s="374"/>
    </row>
    <row r="3" spans="1:29" ht="13.5" thickBot="1">
      <c r="A3" s="360" t="s">
        <v>176</v>
      </c>
      <c r="B3" s="361"/>
      <c r="C3" s="362"/>
      <c r="D3" s="3"/>
      <c r="E3" s="360" t="s">
        <v>286</v>
      </c>
      <c r="F3" s="361"/>
      <c r="G3" s="362"/>
      <c r="H3" s="3"/>
      <c r="I3" s="360" t="s">
        <v>177</v>
      </c>
      <c r="J3" s="361"/>
      <c r="K3" s="362"/>
      <c r="L3" s="3"/>
      <c r="M3" s="360" t="s">
        <v>287</v>
      </c>
      <c r="N3" s="361"/>
      <c r="O3" s="362"/>
      <c r="P3" s="3"/>
      <c r="Q3" s="360" t="s">
        <v>290</v>
      </c>
      <c r="R3" s="361"/>
      <c r="S3" s="362"/>
      <c r="T3" s="62"/>
      <c r="U3" s="376"/>
      <c r="V3" s="360" t="s">
        <v>289</v>
      </c>
      <c r="W3" s="361"/>
      <c r="X3" s="361"/>
      <c r="Y3" s="361"/>
      <c r="Z3" s="361"/>
      <c r="AA3" s="361"/>
      <c r="AB3" s="361"/>
      <c r="AC3" s="362"/>
    </row>
    <row r="4" spans="1:29" ht="24.75" customHeight="1">
      <c r="A4" s="365" t="s">
        <v>172</v>
      </c>
      <c r="B4" s="194" t="s">
        <v>173</v>
      </c>
      <c r="C4" s="367" t="s">
        <v>175</v>
      </c>
      <c r="D4" s="3"/>
      <c r="E4" s="365" t="s">
        <v>172</v>
      </c>
      <c r="F4" s="194" t="s">
        <v>173</v>
      </c>
      <c r="G4" s="367" t="s">
        <v>175</v>
      </c>
      <c r="H4" s="3"/>
      <c r="I4" s="365" t="s">
        <v>172</v>
      </c>
      <c r="J4" s="194" t="s">
        <v>173</v>
      </c>
      <c r="K4" s="367" t="s">
        <v>175</v>
      </c>
      <c r="L4" s="3"/>
      <c r="M4" s="365" t="s">
        <v>172</v>
      </c>
      <c r="N4" s="194" t="s">
        <v>173</v>
      </c>
      <c r="O4" s="367" t="s">
        <v>175</v>
      </c>
      <c r="P4" s="3"/>
      <c r="Q4" s="365" t="s">
        <v>172</v>
      </c>
      <c r="R4" s="194" t="s">
        <v>173</v>
      </c>
      <c r="S4" s="367" t="s">
        <v>175</v>
      </c>
      <c r="T4" s="108"/>
      <c r="U4" s="376"/>
      <c r="V4" s="363" t="s">
        <v>172</v>
      </c>
      <c r="W4" s="63" t="s">
        <v>173</v>
      </c>
      <c r="X4" s="378" t="s">
        <v>181</v>
      </c>
      <c r="Y4" s="380" t="s">
        <v>291</v>
      </c>
      <c r="Z4" s="378" t="s">
        <v>182</v>
      </c>
      <c r="AA4" s="380" t="s">
        <v>287</v>
      </c>
      <c r="AB4" s="378" t="s">
        <v>330</v>
      </c>
      <c r="AC4" s="367" t="s">
        <v>185</v>
      </c>
    </row>
    <row r="5" spans="1:29" ht="24.75" customHeight="1" thickBot="1">
      <c r="A5" s="366"/>
      <c r="B5" s="195" t="s">
        <v>174</v>
      </c>
      <c r="C5" s="368"/>
      <c r="D5" s="3"/>
      <c r="E5" s="366"/>
      <c r="F5" s="195" t="s">
        <v>174</v>
      </c>
      <c r="G5" s="368"/>
      <c r="H5" s="3"/>
      <c r="I5" s="366"/>
      <c r="J5" s="196" t="s">
        <v>174</v>
      </c>
      <c r="K5" s="368"/>
      <c r="L5" s="3"/>
      <c r="M5" s="366"/>
      <c r="N5" s="196" t="s">
        <v>174</v>
      </c>
      <c r="O5" s="368"/>
      <c r="P5" s="3"/>
      <c r="Q5" s="366"/>
      <c r="R5" s="196" t="s">
        <v>174</v>
      </c>
      <c r="S5" s="368"/>
      <c r="T5" s="108"/>
      <c r="U5" s="376"/>
      <c r="V5" s="364"/>
      <c r="W5" s="62" t="s">
        <v>174</v>
      </c>
      <c r="X5" s="379"/>
      <c r="Y5" s="381"/>
      <c r="Z5" s="379"/>
      <c r="AA5" s="381"/>
      <c r="AB5" s="379"/>
      <c r="AC5" s="368"/>
    </row>
    <row r="6" spans="1:29" ht="12.75">
      <c r="A6" s="91">
        <v>1</v>
      </c>
      <c r="B6" s="96" t="s">
        <v>159</v>
      </c>
      <c r="C6" s="94">
        <v>351</v>
      </c>
      <c r="D6" s="93"/>
      <c r="E6" s="91">
        <v>1</v>
      </c>
      <c r="F6" s="49" t="s">
        <v>156</v>
      </c>
      <c r="G6" s="95">
        <v>110</v>
      </c>
      <c r="H6" s="93"/>
      <c r="I6" s="91">
        <v>1</v>
      </c>
      <c r="J6" s="96" t="s">
        <v>168</v>
      </c>
      <c r="K6" s="94">
        <v>30.8</v>
      </c>
      <c r="L6" s="93"/>
      <c r="M6" s="91">
        <v>1</v>
      </c>
      <c r="N6" s="96" t="s">
        <v>168</v>
      </c>
      <c r="O6" s="94">
        <v>9.4</v>
      </c>
      <c r="P6" s="93"/>
      <c r="Q6" s="91">
        <v>1</v>
      </c>
      <c r="R6" s="96" t="s">
        <v>163</v>
      </c>
      <c r="S6" s="94">
        <v>2.28</v>
      </c>
      <c r="T6" s="125"/>
      <c r="U6" s="376"/>
      <c r="V6" s="109">
        <v>1</v>
      </c>
      <c r="W6" s="186" t="s">
        <v>157</v>
      </c>
      <c r="X6" s="66">
        <v>3</v>
      </c>
      <c r="Y6" s="89">
        <v>3</v>
      </c>
      <c r="Z6" s="89">
        <v>4</v>
      </c>
      <c r="AA6" s="89">
        <v>5</v>
      </c>
      <c r="AB6" s="66">
        <v>2</v>
      </c>
      <c r="AC6" s="89">
        <f aca="true" t="shared" si="0" ref="AC6:AC21">SUM(X6:AB6)</f>
        <v>17</v>
      </c>
    </row>
    <row r="7" spans="1:29" ht="12.75">
      <c r="A7" s="66">
        <v>2</v>
      </c>
      <c r="B7" s="51" t="s">
        <v>162</v>
      </c>
      <c r="C7" s="95">
        <v>314</v>
      </c>
      <c r="D7" s="70"/>
      <c r="E7" s="66">
        <v>1</v>
      </c>
      <c r="F7" s="84" t="s">
        <v>162</v>
      </c>
      <c r="G7" s="95">
        <v>110</v>
      </c>
      <c r="H7" s="70"/>
      <c r="I7" s="66">
        <v>2</v>
      </c>
      <c r="J7" s="51" t="s">
        <v>163</v>
      </c>
      <c r="K7" s="95">
        <v>29.8</v>
      </c>
      <c r="L7" s="70"/>
      <c r="M7" s="66">
        <v>2</v>
      </c>
      <c r="N7" s="97" t="s">
        <v>159</v>
      </c>
      <c r="O7" s="95">
        <v>9.9</v>
      </c>
      <c r="P7" s="70"/>
      <c r="Q7" s="66">
        <v>2</v>
      </c>
      <c r="R7" s="51" t="s">
        <v>157</v>
      </c>
      <c r="S7" s="95">
        <v>2.33</v>
      </c>
      <c r="T7" s="125"/>
      <c r="U7" s="376"/>
      <c r="V7" s="110">
        <v>2</v>
      </c>
      <c r="W7" s="186" t="s">
        <v>163</v>
      </c>
      <c r="X7" s="66">
        <v>8</v>
      </c>
      <c r="Y7" s="89">
        <v>5</v>
      </c>
      <c r="Z7" s="89">
        <v>2</v>
      </c>
      <c r="AA7" s="89">
        <v>3</v>
      </c>
      <c r="AB7" s="66">
        <v>1</v>
      </c>
      <c r="AC7" s="89">
        <f t="shared" si="0"/>
        <v>19</v>
      </c>
    </row>
    <row r="8" spans="1:29" ht="12.75">
      <c r="A8" s="141">
        <v>3</v>
      </c>
      <c r="B8" s="53" t="s">
        <v>157</v>
      </c>
      <c r="C8" s="102">
        <v>310</v>
      </c>
      <c r="D8" s="70"/>
      <c r="E8" s="66">
        <v>3</v>
      </c>
      <c r="F8" s="51" t="s">
        <v>157</v>
      </c>
      <c r="G8" s="95">
        <v>105</v>
      </c>
      <c r="H8" s="70"/>
      <c r="I8" s="66">
        <v>3</v>
      </c>
      <c r="J8" s="51" t="s">
        <v>166</v>
      </c>
      <c r="K8" s="95">
        <v>26.7</v>
      </c>
      <c r="L8" s="70"/>
      <c r="M8" s="66">
        <v>3</v>
      </c>
      <c r="N8" s="97" t="s">
        <v>163</v>
      </c>
      <c r="O8" s="95">
        <v>10.1</v>
      </c>
      <c r="P8" s="70"/>
      <c r="Q8" s="66">
        <v>3</v>
      </c>
      <c r="R8" s="97" t="s">
        <v>158</v>
      </c>
      <c r="S8" s="95">
        <v>2.54</v>
      </c>
      <c r="T8" s="125"/>
      <c r="U8" s="376"/>
      <c r="V8" s="110">
        <v>3</v>
      </c>
      <c r="W8" s="186" t="s">
        <v>162</v>
      </c>
      <c r="X8" s="66">
        <v>2</v>
      </c>
      <c r="Y8" s="89">
        <v>1</v>
      </c>
      <c r="Z8" s="89">
        <v>5</v>
      </c>
      <c r="AA8" s="89">
        <v>8</v>
      </c>
      <c r="AB8" s="66">
        <v>7</v>
      </c>
      <c r="AC8" s="89">
        <f t="shared" si="0"/>
        <v>23</v>
      </c>
    </row>
    <row r="9" spans="1:29" ht="12.75">
      <c r="A9" s="66">
        <v>4</v>
      </c>
      <c r="B9" s="51" t="s">
        <v>168</v>
      </c>
      <c r="C9" s="95">
        <v>303</v>
      </c>
      <c r="D9" s="70"/>
      <c r="E9" s="66">
        <v>4</v>
      </c>
      <c r="F9" s="51" t="s">
        <v>166</v>
      </c>
      <c r="G9" s="95">
        <v>105</v>
      </c>
      <c r="H9" s="70"/>
      <c r="I9" s="66">
        <v>4</v>
      </c>
      <c r="J9" s="51" t="s">
        <v>157</v>
      </c>
      <c r="K9" s="95">
        <v>23</v>
      </c>
      <c r="L9" s="70"/>
      <c r="M9" s="66">
        <v>4</v>
      </c>
      <c r="N9" s="51" t="s">
        <v>348</v>
      </c>
      <c r="O9" s="95">
        <v>10.1</v>
      </c>
      <c r="P9" s="70"/>
      <c r="Q9" s="141">
        <v>4</v>
      </c>
      <c r="R9" s="52" t="s">
        <v>156</v>
      </c>
      <c r="S9" s="102">
        <v>2.55</v>
      </c>
      <c r="T9" s="125"/>
      <c r="U9" s="376"/>
      <c r="V9" s="110">
        <v>4</v>
      </c>
      <c r="W9" s="161" t="s">
        <v>156</v>
      </c>
      <c r="X9" s="44">
        <v>7</v>
      </c>
      <c r="Y9" s="161">
        <v>1</v>
      </c>
      <c r="Z9" s="161">
        <v>6</v>
      </c>
      <c r="AA9" s="161">
        <v>6</v>
      </c>
      <c r="AB9" s="44">
        <v>4</v>
      </c>
      <c r="AC9" s="161">
        <f t="shared" si="0"/>
        <v>24</v>
      </c>
    </row>
    <row r="10" spans="1:29" ht="12.75">
      <c r="A10" s="66">
        <v>5</v>
      </c>
      <c r="B10" s="97" t="s">
        <v>160</v>
      </c>
      <c r="C10" s="95">
        <v>288</v>
      </c>
      <c r="D10" s="70"/>
      <c r="E10" s="66">
        <v>5</v>
      </c>
      <c r="F10" s="51" t="s">
        <v>163</v>
      </c>
      <c r="G10" s="95">
        <v>105</v>
      </c>
      <c r="H10" s="70"/>
      <c r="I10" s="66">
        <v>5</v>
      </c>
      <c r="J10" s="51" t="s">
        <v>162</v>
      </c>
      <c r="K10" s="95">
        <v>22.2</v>
      </c>
      <c r="L10" s="70"/>
      <c r="M10" s="66">
        <v>5</v>
      </c>
      <c r="N10" s="84" t="s">
        <v>157</v>
      </c>
      <c r="O10" s="95">
        <v>10.3</v>
      </c>
      <c r="P10" s="70"/>
      <c r="Q10" s="66">
        <v>5</v>
      </c>
      <c r="R10" s="51" t="s">
        <v>166</v>
      </c>
      <c r="S10" s="95">
        <v>3.08</v>
      </c>
      <c r="T10" s="125"/>
      <c r="U10" s="376"/>
      <c r="V10" s="110">
        <v>5</v>
      </c>
      <c r="W10" s="186" t="s">
        <v>159</v>
      </c>
      <c r="X10" s="66">
        <v>1</v>
      </c>
      <c r="Y10" s="89">
        <v>8</v>
      </c>
      <c r="Z10" s="89">
        <v>8</v>
      </c>
      <c r="AA10" s="89">
        <v>2</v>
      </c>
      <c r="AB10" s="66">
        <v>6</v>
      </c>
      <c r="AC10" s="89">
        <f t="shared" si="0"/>
        <v>25</v>
      </c>
    </row>
    <row r="11" spans="1:29" ht="12.75">
      <c r="A11" s="66">
        <v>6</v>
      </c>
      <c r="B11" s="51" t="s">
        <v>158</v>
      </c>
      <c r="C11" s="95">
        <v>288</v>
      </c>
      <c r="D11" s="70"/>
      <c r="E11" s="66">
        <v>6</v>
      </c>
      <c r="F11" s="51" t="s">
        <v>167</v>
      </c>
      <c r="G11" s="95">
        <v>105</v>
      </c>
      <c r="H11" s="70"/>
      <c r="I11" s="141">
        <v>6</v>
      </c>
      <c r="J11" s="184" t="s">
        <v>156</v>
      </c>
      <c r="K11" s="102">
        <v>21.6</v>
      </c>
      <c r="L11" s="70"/>
      <c r="M11" s="141">
        <v>6</v>
      </c>
      <c r="N11" s="142" t="s">
        <v>156</v>
      </c>
      <c r="O11" s="102">
        <v>10.3</v>
      </c>
      <c r="P11" s="70"/>
      <c r="Q11" s="66">
        <v>6</v>
      </c>
      <c r="R11" s="97" t="s">
        <v>159</v>
      </c>
      <c r="S11" s="95">
        <v>3.09</v>
      </c>
      <c r="T11" s="125"/>
      <c r="U11" s="376"/>
      <c r="V11" s="110">
        <v>6</v>
      </c>
      <c r="W11" s="186" t="s">
        <v>168</v>
      </c>
      <c r="X11" s="66">
        <v>4</v>
      </c>
      <c r="Y11" s="89">
        <v>8</v>
      </c>
      <c r="Z11" s="89">
        <v>1</v>
      </c>
      <c r="AA11" s="89">
        <v>1</v>
      </c>
      <c r="AB11" s="66">
        <v>14</v>
      </c>
      <c r="AC11" s="89">
        <f t="shared" si="0"/>
        <v>28</v>
      </c>
    </row>
    <row r="12" spans="1:29" ht="12.75">
      <c r="A12" s="141">
        <v>7</v>
      </c>
      <c r="B12" s="184" t="s">
        <v>156</v>
      </c>
      <c r="C12" s="102">
        <v>287</v>
      </c>
      <c r="D12" s="70"/>
      <c r="E12" s="66">
        <v>7</v>
      </c>
      <c r="F12" s="51" t="s">
        <v>161</v>
      </c>
      <c r="G12" s="95">
        <v>100</v>
      </c>
      <c r="H12" s="70"/>
      <c r="I12" s="66">
        <v>7</v>
      </c>
      <c r="J12" s="51" t="s">
        <v>167</v>
      </c>
      <c r="K12" s="95">
        <v>20.3</v>
      </c>
      <c r="L12" s="70"/>
      <c r="M12" s="66">
        <v>7</v>
      </c>
      <c r="N12" s="51" t="s">
        <v>160</v>
      </c>
      <c r="O12" s="95">
        <v>10.8</v>
      </c>
      <c r="P12" s="70"/>
      <c r="Q12" s="66">
        <v>7</v>
      </c>
      <c r="R12" s="51" t="s">
        <v>162</v>
      </c>
      <c r="S12" s="95">
        <v>3.12</v>
      </c>
      <c r="T12" s="125"/>
      <c r="U12" s="376"/>
      <c r="V12" s="110">
        <v>7</v>
      </c>
      <c r="W12" s="186" t="s">
        <v>166</v>
      </c>
      <c r="X12" s="66">
        <v>9</v>
      </c>
      <c r="Y12" s="89">
        <v>4</v>
      </c>
      <c r="Z12" s="89">
        <v>3</v>
      </c>
      <c r="AA12" s="89">
        <v>11</v>
      </c>
      <c r="AB12" s="66">
        <v>5</v>
      </c>
      <c r="AC12" s="89">
        <f t="shared" si="0"/>
        <v>32</v>
      </c>
    </row>
    <row r="13" spans="1:29" ht="12.75">
      <c r="A13" s="66">
        <v>8</v>
      </c>
      <c r="B13" s="51" t="s">
        <v>163</v>
      </c>
      <c r="C13" s="95">
        <v>283</v>
      </c>
      <c r="D13" s="70"/>
      <c r="E13" s="66">
        <v>8</v>
      </c>
      <c r="F13" s="51" t="s">
        <v>159</v>
      </c>
      <c r="G13" s="95">
        <v>90</v>
      </c>
      <c r="H13" s="70"/>
      <c r="I13" s="66">
        <v>8</v>
      </c>
      <c r="J13" s="97" t="s">
        <v>159</v>
      </c>
      <c r="K13" s="95">
        <v>18.7</v>
      </c>
      <c r="L13" s="70"/>
      <c r="M13" s="66">
        <v>8</v>
      </c>
      <c r="N13" s="51" t="s">
        <v>162</v>
      </c>
      <c r="O13" s="95">
        <v>10.9</v>
      </c>
      <c r="P13" s="70"/>
      <c r="Q13" s="66">
        <v>8</v>
      </c>
      <c r="R13" s="51" t="s">
        <v>167</v>
      </c>
      <c r="S13" s="95">
        <v>3.13</v>
      </c>
      <c r="T13" s="125"/>
      <c r="U13" s="376"/>
      <c r="V13" s="110">
        <v>8</v>
      </c>
      <c r="W13" s="186" t="s">
        <v>158</v>
      </c>
      <c r="X13" s="66">
        <v>6</v>
      </c>
      <c r="Y13" s="89">
        <v>10</v>
      </c>
      <c r="Z13" s="89">
        <v>10</v>
      </c>
      <c r="AA13" s="89">
        <v>4</v>
      </c>
      <c r="AB13" s="66">
        <v>3</v>
      </c>
      <c r="AC13" s="89">
        <f t="shared" si="0"/>
        <v>33</v>
      </c>
    </row>
    <row r="14" spans="1:29" ht="12.75">
      <c r="A14" s="66">
        <v>9</v>
      </c>
      <c r="B14" s="51" t="s">
        <v>166</v>
      </c>
      <c r="C14" s="95">
        <v>266</v>
      </c>
      <c r="D14" s="70"/>
      <c r="E14" s="66">
        <v>8</v>
      </c>
      <c r="F14" s="51" t="s">
        <v>168</v>
      </c>
      <c r="G14" s="95">
        <v>90</v>
      </c>
      <c r="H14" s="70"/>
      <c r="I14" s="66">
        <v>9</v>
      </c>
      <c r="J14" s="51" t="s">
        <v>160</v>
      </c>
      <c r="K14" s="95">
        <v>17.9</v>
      </c>
      <c r="L14" s="70"/>
      <c r="M14" s="66">
        <v>9</v>
      </c>
      <c r="N14" s="51" t="s">
        <v>167</v>
      </c>
      <c r="O14" s="95">
        <v>10.9</v>
      </c>
      <c r="P14" s="70"/>
      <c r="Q14" s="66">
        <v>9</v>
      </c>
      <c r="R14" s="51" t="s">
        <v>170</v>
      </c>
      <c r="S14" s="95">
        <v>3.15</v>
      </c>
      <c r="T14" s="125"/>
      <c r="U14" s="376"/>
      <c r="V14" s="110">
        <v>9</v>
      </c>
      <c r="W14" s="186" t="s">
        <v>167</v>
      </c>
      <c r="X14" s="66">
        <v>11</v>
      </c>
      <c r="Y14" s="89">
        <v>6</v>
      </c>
      <c r="Z14" s="89">
        <v>7</v>
      </c>
      <c r="AA14" s="89">
        <v>9</v>
      </c>
      <c r="AB14" s="66">
        <v>8</v>
      </c>
      <c r="AC14" s="89">
        <f t="shared" si="0"/>
        <v>41</v>
      </c>
    </row>
    <row r="15" spans="1:29" ht="12.75">
      <c r="A15" s="66">
        <v>10</v>
      </c>
      <c r="B15" s="51" t="s">
        <v>169</v>
      </c>
      <c r="C15" s="95">
        <v>265</v>
      </c>
      <c r="D15" s="70"/>
      <c r="E15" s="66">
        <v>10</v>
      </c>
      <c r="F15" s="97" t="s">
        <v>158</v>
      </c>
      <c r="G15" s="95">
        <v>90</v>
      </c>
      <c r="H15" s="70"/>
      <c r="I15" s="66">
        <v>10</v>
      </c>
      <c r="J15" s="97" t="s">
        <v>158</v>
      </c>
      <c r="K15" s="95">
        <v>17.8</v>
      </c>
      <c r="L15" s="70"/>
      <c r="M15" s="66">
        <v>10</v>
      </c>
      <c r="N15" s="51" t="s">
        <v>161</v>
      </c>
      <c r="O15" s="95">
        <v>11.1</v>
      </c>
      <c r="P15" s="70"/>
      <c r="Q15" s="66">
        <v>10</v>
      </c>
      <c r="R15" s="51" t="s">
        <v>169</v>
      </c>
      <c r="S15" s="95">
        <v>3.17</v>
      </c>
      <c r="T15" s="125"/>
      <c r="U15" s="376"/>
      <c r="V15" s="110">
        <v>10</v>
      </c>
      <c r="W15" s="193" t="s">
        <v>160</v>
      </c>
      <c r="X15" s="66">
        <v>5</v>
      </c>
      <c r="Y15" s="89">
        <v>13</v>
      </c>
      <c r="Z15" s="89">
        <v>9</v>
      </c>
      <c r="AA15" s="89">
        <v>7</v>
      </c>
      <c r="AB15" s="66">
        <v>11</v>
      </c>
      <c r="AC15" s="89">
        <f t="shared" si="0"/>
        <v>45</v>
      </c>
    </row>
    <row r="16" spans="1:29" ht="12.75">
      <c r="A16" s="66">
        <v>11</v>
      </c>
      <c r="B16" s="51" t="s">
        <v>167</v>
      </c>
      <c r="C16" s="95">
        <v>264</v>
      </c>
      <c r="D16" s="70"/>
      <c r="E16" s="66">
        <v>11</v>
      </c>
      <c r="F16" s="51" t="s">
        <v>164</v>
      </c>
      <c r="G16" s="95">
        <v>90</v>
      </c>
      <c r="H16" s="70"/>
      <c r="I16" s="66">
        <v>11</v>
      </c>
      <c r="J16" s="51" t="s">
        <v>161</v>
      </c>
      <c r="K16" s="95">
        <v>15.9</v>
      </c>
      <c r="L16" s="70"/>
      <c r="M16" s="66">
        <v>11</v>
      </c>
      <c r="N16" s="51" t="s">
        <v>166</v>
      </c>
      <c r="O16" s="95">
        <v>11.1</v>
      </c>
      <c r="P16" s="70"/>
      <c r="Q16" s="66">
        <v>11</v>
      </c>
      <c r="R16" s="51" t="s">
        <v>160</v>
      </c>
      <c r="S16" s="95">
        <v>3.27</v>
      </c>
      <c r="T16" s="125"/>
      <c r="U16" s="376"/>
      <c r="V16" s="110">
        <v>11</v>
      </c>
      <c r="W16" s="186" t="s">
        <v>161</v>
      </c>
      <c r="X16" s="66">
        <v>12</v>
      </c>
      <c r="Y16" s="89">
        <v>7</v>
      </c>
      <c r="Z16" s="89">
        <v>11</v>
      </c>
      <c r="AA16" s="89">
        <v>10</v>
      </c>
      <c r="AB16" s="66">
        <v>12</v>
      </c>
      <c r="AC16" s="89">
        <f t="shared" si="0"/>
        <v>52</v>
      </c>
    </row>
    <row r="17" spans="1:29" ht="12.75">
      <c r="A17" s="66">
        <v>12</v>
      </c>
      <c r="B17" s="51" t="s">
        <v>161</v>
      </c>
      <c r="C17" s="95">
        <v>242</v>
      </c>
      <c r="D17" s="70"/>
      <c r="E17" s="66">
        <v>11</v>
      </c>
      <c r="F17" s="51" t="s">
        <v>169</v>
      </c>
      <c r="G17" s="95">
        <v>90</v>
      </c>
      <c r="H17" s="70"/>
      <c r="I17" s="66">
        <v>12</v>
      </c>
      <c r="J17" s="51" t="s">
        <v>164</v>
      </c>
      <c r="K17" s="95">
        <v>13.9</v>
      </c>
      <c r="L17" s="70"/>
      <c r="M17" s="66">
        <v>12</v>
      </c>
      <c r="N17" s="51" t="s">
        <v>169</v>
      </c>
      <c r="O17" s="95">
        <v>11.9</v>
      </c>
      <c r="P17" s="70"/>
      <c r="Q17" s="66">
        <v>12</v>
      </c>
      <c r="R17" s="51" t="s">
        <v>161</v>
      </c>
      <c r="S17" s="95">
        <v>3.28</v>
      </c>
      <c r="T17" s="125"/>
      <c r="U17" s="376"/>
      <c r="V17" s="110">
        <v>12</v>
      </c>
      <c r="W17" s="186" t="s">
        <v>169</v>
      </c>
      <c r="X17" s="66">
        <v>10</v>
      </c>
      <c r="Y17" s="89">
        <v>11</v>
      </c>
      <c r="Z17" s="89">
        <v>15</v>
      </c>
      <c r="AA17" s="89">
        <v>12</v>
      </c>
      <c r="AB17" s="66">
        <v>10</v>
      </c>
      <c r="AC17" s="89">
        <f t="shared" si="0"/>
        <v>58</v>
      </c>
    </row>
    <row r="18" spans="1:29" ht="12.75">
      <c r="A18" s="66">
        <v>13</v>
      </c>
      <c r="B18" s="51" t="s">
        <v>164</v>
      </c>
      <c r="C18" s="95">
        <v>199</v>
      </c>
      <c r="D18" s="70"/>
      <c r="E18" s="66">
        <v>13</v>
      </c>
      <c r="F18" s="84" t="s">
        <v>160</v>
      </c>
      <c r="G18" s="95">
        <v>0</v>
      </c>
      <c r="H18" s="70"/>
      <c r="I18" s="141">
        <v>13</v>
      </c>
      <c r="J18" s="184" t="s">
        <v>165</v>
      </c>
      <c r="K18" s="102">
        <v>12.8</v>
      </c>
      <c r="L18" s="70"/>
      <c r="M18" s="141">
        <v>13</v>
      </c>
      <c r="N18" s="184" t="s">
        <v>164</v>
      </c>
      <c r="O18" s="102">
        <v>12.6</v>
      </c>
      <c r="P18" s="70"/>
      <c r="Q18" s="66">
        <v>13</v>
      </c>
      <c r="R18" s="51" t="s">
        <v>164</v>
      </c>
      <c r="S18" s="95">
        <v>3.29</v>
      </c>
      <c r="T18" s="125"/>
      <c r="U18" s="376"/>
      <c r="V18" s="110">
        <v>13</v>
      </c>
      <c r="W18" s="186" t="s">
        <v>164</v>
      </c>
      <c r="X18" s="66">
        <v>13</v>
      </c>
      <c r="Y18" s="89">
        <v>11</v>
      </c>
      <c r="Z18" s="13">
        <v>12</v>
      </c>
      <c r="AA18" s="13">
        <v>13</v>
      </c>
      <c r="AB18" s="66">
        <v>13</v>
      </c>
      <c r="AC18" s="89">
        <f t="shared" si="0"/>
        <v>62</v>
      </c>
    </row>
    <row r="19" spans="1:29" ht="12.75">
      <c r="A19" s="66">
        <v>14</v>
      </c>
      <c r="B19" s="51" t="s">
        <v>170</v>
      </c>
      <c r="C19" s="95">
        <v>197</v>
      </c>
      <c r="D19" s="70"/>
      <c r="E19" s="66">
        <v>13</v>
      </c>
      <c r="F19" s="51" t="s">
        <v>170</v>
      </c>
      <c r="G19" s="95">
        <v>0</v>
      </c>
      <c r="H19" s="70"/>
      <c r="I19" s="66">
        <v>14</v>
      </c>
      <c r="J19" s="51" t="s">
        <v>170</v>
      </c>
      <c r="K19" s="95">
        <v>12.5</v>
      </c>
      <c r="L19" s="70"/>
      <c r="M19" s="66">
        <v>14</v>
      </c>
      <c r="N19" s="51" t="s">
        <v>165</v>
      </c>
      <c r="O19" s="95">
        <v>12.8</v>
      </c>
      <c r="P19" s="70"/>
      <c r="Q19" s="66">
        <v>14</v>
      </c>
      <c r="R19" s="51" t="s">
        <v>168</v>
      </c>
      <c r="S19" s="95"/>
      <c r="T19" s="125"/>
      <c r="U19" s="376"/>
      <c r="V19" s="110">
        <v>13</v>
      </c>
      <c r="W19" s="186" t="s">
        <v>170</v>
      </c>
      <c r="X19" s="66">
        <v>14</v>
      </c>
      <c r="Y19" s="89">
        <v>13</v>
      </c>
      <c r="Z19" s="89">
        <v>14</v>
      </c>
      <c r="AA19" s="89">
        <v>15</v>
      </c>
      <c r="AB19" s="66">
        <v>9</v>
      </c>
      <c r="AC19" s="89">
        <f t="shared" si="0"/>
        <v>65</v>
      </c>
    </row>
    <row r="20" spans="1:29" ht="12.75">
      <c r="A20" s="66">
        <v>15</v>
      </c>
      <c r="B20" s="51" t="s">
        <v>165</v>
      </c>
      <c r="C20" s="95">
        <v>184</v>
      </c>
      <c r="D20" s="70"/>
      <c r="E20" s="66">
        <v>15</v>
      </c>
      <c r="F20" s="51" t="s">
        <v>165</v>
      </c>
      <c r="G20" s="95"/>
      <c r="H20" s="70"/>
      <c r="I20" s="66">
        <v>15</v>
      </c>
      <c r="J20" s="51" t="s">
        <v>169</v>
      </c>
      <c r="K20" s="95">
        <v>12.4</v>
      </c>
      <c r="L20" s="70"/>
      <c r="M20" s="66">
        <v>15</v>
      </c>
      <c r="N20" s="51" t="s">
        <v>170</v>
      </c>
      <c r="O20" s="95">
        <v>12.8</v>
      </c>
      <c r="P20" s="70"/>
      <c r="Q20" s="66">
        <v>15</v>
      </c>
      <c r="R20" s="84" t="s">
        <v>171</v>
      </c>
      <c r="S20" s="95"/>
      <c r="T20" s="125"/>
      <c r="U20" s="376"/>
      <c r="V20" s="110">
        <v>13</v>
      </c>
      <c r="W20" s="186" t="s">
        <v>165</v>
      </c>
      <c r="X20" s="66">
        <v>15</v>
      </c>
      <c r="Y20" s="89">
        <v>15</v>
      </c>
      <c r="Z20" s="89">
        <v>13</v>
      </c>
      <c r="AA20" s="89">
        <v>14</v>
      </c>
      <c r="AB20" s="66">
        <v>16</v>
      </c>
      <c r="AC20" s="13">
        <f t="shared" si="0"/>
        <v>73</v>
      </c>
    </row>
    <row r="21" spans="1:29" ht="13.5" thickBot="1">
      <c r="A21" s="68">
        <v>16</v>
      </c>
      <c r="B21" s="88" t="s">
        <v>171</v>
      </c>
      <c r="C21" s="99"/>
      <c r="D21" s="71"/>
      <c r="E21" s="68">
        <v>15</v>
      </c>
      <c r="F21" s="98" t="s">
        <v>171</v>
      </c>
      <c r="G21" s="99"/>
      <c r="H21" s="71"/>
      <c r="I21" s="68">
        <v>16</v>
      </c>
      <c r="J21" s="88" t="s">
        <v>171</v>
      </c>
      <c r="K21" s="99"/>
      <c r="L21" s="71"/>
      <c r="M21" s="68">
        <v>16</v>
      </c>
      <c r="N21" s="88" t="s">
        <v>171</v>
      </c>
      <c r="O21" s="99"/>
      <c r="P21" s="71"/>
      <c r="Q21" s="68">
        <v>16</v>
      </c>
      <c r="R21" s="98" t="s">
        <v>165</v>
      </c>
      <c r="S21" s="99"/>
      <c r="T21" s="125"/>
      <c r="U21" s="377"/>
      <c r="V21" s="111">
        <v>13</v>
      </c>
      <c r="W21" s="90" t="s">
        <v>171</v>
      </c>
      <c r="X21" s="68">
        <v>16</v>
      </c>
      <c r="Y21" s="90">
        <v>15</v>
      </c>
      <c r="Z21" s="90">
        <v>16</v>
      </c>
      <c r="AA21" s="90">
        <v>16</v>
      </c>
      <c r="AB21" s="68">
        <v>15</v>
      </c>
      <c r="AC21" s="90">
        <f t="shared" si="0"/>
        <v>78</v>
      </c>
    </row>
    <row r="22" s="2" customFormat="1" ht="12.75">
      <c r="B22" s="3"/>
    </row>
    <row r="23" s="2" customFormat="1" ht="12.75">
      <c r="B23" s="3"/>
    </row>
    <row r="24" s="2" customFormat="1" ht="12.75">
      <c r="B24" s="3"/>
    </row>
    <row r="25" spans="2:22" s="2" customFormat="1" ht="12.75">
      <c r="B25" s="3"/>
      <c r="V25" s="3"/>
    </row>
    <row r="26" spans="2:22" s="2" customFormat="1" ht="12.75">
      <c r="B26" s="3"/>
      <c r="V26" s="3"/>
    </row>
    <row r="27" s="2" customFormat="1" ht="12.75">
      <c r="B27" s="3"/>
    </row>
    <row r="28" s="2" customFormat="1" ht="12.75">
      <c r="B28" s="3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</sheetData>
  <mergeCells count="27">
    <mergeCell ref="A4:A5"/>
    <mergeCell ref="AB4:AB5"/>
    <mergeCell ref="AC4:AC5"/>
    <mergeCell ref="A2:S2"/>
    <mergeCell ref="X4:X5"/>
    <mergeCell ref="Y4:Y5"/>
    <mergeCell ref="Z4:Z5"/>
    <mergeCell ref="AA4:AA5"/>
    <mergeCell ref="C4:C5"/>
    <mergeCell ref="E4:E5"/>
    <mergeCell ref="A1:S1"/>
    <mergeCell ref="V1:AC2"/>
    <mergeCell ref="U1:U21"/>
    <mergeCell ref="A3:C3"/>
    <mergeCell ref="E3:G3"/>
    <mergeCell ref="I3:K3"/>
    <mergeCell ref="M3:O3"/>
    <mergeCell ref="G4:G5"/>
    <mergeCell ref="I4:I5"/>
    <mergeCell ref="K4:K5"/>
    <mergeCell ref="Q3:S3"/>
    <mergeCell ref="V4:V5"/>
    <mergeCell ref="M4:M5"/>
    <mergeCell ref="Q4:Q5"/>
    <mergeCell ref="S4:S5"/>
    <mergeCell ref="V3:AC3"/>
    <mergeCell ref="O4:O5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32"/>
  <sheetViews>
    <sheetView workbookViewId="0" topLeftCell="A1">
      <selection activeCell="AH9" sqref="AH9"/>
      <selection activeCell="A20" sqref="A20"/>
      <selection activeCell="A1" sqref="A1:S1"/>
    </sheetView>
  </sheetViews>
  <sheetFormatPr defaultColWidth="9.140625" defaultRowHeight="12.75"/>
  <cols>
    <col min="1" max="1" width="2.8515625" style="0" customWidth="1"/>
    <col min="2" max="2" width="16.140625" style="0" customWidth="1"/>
    <col min="3" max="3" width="4.57421875" style="0" customWidth="1"/>
    <col min="4" max="4" width="0.9921875" style="0" customWidth="1"/>
    <col min="5" max="5" width="2.7109375" style="0" customWidth="1"/>
    <col min="6" max="6" width="16.28125" style="0" customWidth="1"/>
    <col min="7" max="7" width="4.28125" style="0" customWidth="1"/>
    <col min="8" max="8" width="0.85546875" style="0" customWidth="1"/>
    <col min="9" max="9" width="2.7109375" style="0" customWidth="1"/>
    <col min="10" max="10" width="16.28125" style="0" customWidth="1"/>
    <col min="11" max="11" width="5.28125" style="0" customWidth="1"/>
    <col min="12" max="12" width="0.85546875" style="0" customWidth="1"/>
    <col min="13" max="13" width="3.00390625" style="0" customWidth="1"/>
    <col min="14" max="14" width="16.421875" style="0" customWidth="1"/>
    <col min="15" max="15" width="5.7109375" style="0" customWidth="1"/>
    <col min="16" max="16" width="0.85546875" style="0" customWidth="1"/>
    <col min="17" max="17" width="2.7109375" style="0" customWidth="1"/>
    <col min="18" max="18" width="16.421875" style="0" customWidth="1"/>
    <col min="19" max="19" width="5.28125" style="0" customWidth="1"/>
    <col min="20" max="20" width="5.28125" style="2" customWidth="1"/>
    <col min="21" max="21" width="11.140625" style="0" customWidth="1"/>
    <col min="22" max="22" width="2.7109375" style="0" customWidth="1"/>
    <col min="23" max="23" width="17.421875" style="0" customWidth="1"/>
    <col min="24" max="29" width="3.7109375" style="0" customWidth="1"/>
    <col min="30" max="30" width="0.85546875" style="2" customWidth="1"/>
  </cols>
  <sheetData>
    <row r="1" spans="1:39" ht="50.25" customHeight="1" thickBot="1">
      <c r="A1" s="341" t="s">
        <v>363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3"/>
      <c r="T1" s="126"/>
      <c r="U1" s="384" t="s">
        <v>363</v>
      </c>
      <c r="V1" s="369" t="s">
        <v>328</v>
      </c>
      <c r="W1" s="370"/>
      <c r="X1" s="370"/>
      <c r="Y1" s="370"/>
      <c r="Z1" s="370"/>
      <c r="AA1" s="370"/>
      <c r="AB1" s="370"/>
      <c r="AC1" s="371"/>
      <c r="AD1" s="57"/>
      <c r="AE1" s="1"/>
      <c r="AF1" s="1"/>
      <c r="AG1" s="1"/>
      <c r="AH1" s="1"/>
      <c r="AI1" s="1"/>
      <c r="AJ1" s="1"/>
      <c r="AK1" s="1"/>
      <c r="AL1" s="1"/>
      <c r="AM1" s="1"/>
    </row>
    <row r="2" spans="1:30" ht="21" thickBot="1">
      <c r="A2" s="357" t="s">
        <v>328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9"/>
      <c r="T2" s="123"/>
      <c r="U2" s="385"/>
      <c r="V2" s="372"/>
      <c r="W2" s="373"/>
      <c r="X2" s="373"/>
      <c r="Y2" s="373"/>
      <c r="Z2" s="373"/>
      <c r="AA2" s="373"/>
      <c r="AB2" s="373"/>
      <c r="AC2" s="374"/>
      <c r="AD2" s="3"/>
    </row>
    <row r="3" spans="1:29" ht="15" customHeight="1" thickBot="1">
      <c r="A3" s="360" t="s">
        <v>176</v>
      </c>
      <c r="B3" s="361"/>
      <c r="C3" s="362"/>
      <c r="D3" s="2"/>
      <c r="E3" s="360" t="s">
        <v>286</v>
      </c>
      <c r="F3" s="361"/>
      <c r="G3" s="362"/>
      <c r="H3" s="2"/>
      <c r="I3" s="360" t="s">
        <v>177</v>
      </c>
      <c r="J3" s="361"/>
      <c r="K3" s="362"/>
      <c r="L3" s="2"/>
      <c r="M3" s="360" t="s">
        <v>287</v>
      </c>
      <c r="N3" s="361"/>
      <c r="O3" s="362"/>
      <c r="P3" s="2"/>
      <c r="Q3" s="360" t="s">
        <v>288</v>
      </c>
      <c r="R3" s="361"/>
      <c r="S3" s="362"/>
      <c r="T3" s="62"/>
      <c r="U3" s="385"/>
      <c r="V3" s="360" t="s">
        <v>289</v>
      </c>
      <c r="W3" s="361"/>
      <c r="X3" s="361"/>
      <c r="Y3" s="361"/>
      <c r="Z3" s="361"/>
      <c r="AA3" s="361"/>
      <c r="AB3" s="361"/>
      <c r="AC3" s="362"/>
    </row>
    <row r="4" spans="1:29" ht="24.75" customHeight="1">
      <c r="A4" s="363" t="s">
        <v>172</v>
      </c>
      <c r="B4" s="62" t="s">
        <v>173</v>
      </c>
      <c r="C4" s="378" t="s">
        <v>175</v>
      </c>
      <c r="D4" s="2"/>
      <c r="E4" s="363" t="s">
        <v>172</v>
      </c>
      <c r="F4" s="62" t="s">
        <v>173</v>
      </c>
      <c r="G4" s="378" t="s">
        <v>175</v>
      </c>
      <c r="H4" s="2"/>
      <c r="I4" s="363" t="s">
        <v>172</v>
      </c>
      <c r="J4" s="63" t="s">
        <v>173</v>
      </c>
      <c r="K4" s="378" t="s">
        <v>175</v>
      </c>
      <c r="L4" s="2"/>
      <c r="M4" s="363" t="s">
        <v>172</v>
      </c>
      <c r="N4" s="63" t="s">
        <v>173</v>
      </c>
      <c r="O4" s="378" t="s">
        <v>175</v>
      </c>
      <c r="P4" s="2"/>
      <c r="Q4" s="363" t="s">
        <v>172</v>
      </c>
      <c r="R4" s="62" t="s">
        <v>173</v>
      </c>
      <c r="S4" s="378" t="s">
        <v>175</v>
      </c>
      <c r="T4" s="108"/>
      <c r="U4" s="385"/>
      <c r="V4" s="363" t="s">
        <v>172</v>
      </c>
      <c r="W4" s="63" t="s">
        <v>173</v>
      </c>
      <c r="X4" s="378" t="s">
        <v>181</v>
      </c>
      <c r="Y4" s="380" t="s">
        <v>291</v>
      </c>
      <c r="Z4" s="378" t="s">
        <v>182</v>
      </c>
      <c r="AA4" s="380" t="s">
        <v>287</v>
      </c>
      <c r="AB4" s="378" t="s">
        <v>288</v>
      </c>
      <c r="AC4" s="367" t="s">
        <v>185</v>
      </c>
    </row>
    <row r="5" spans="1:29" ht="24.75" customHeight="1" thickBot="1">
      <c r="A5" s="382"/>
      <c r="B5" s="64" t="s">
        <v>174</v>
      </c>
      <c r="C5" s="383"/>
      <c r="D5" s="2"/>
      <c r="E5" s="382"/>
      <c r="F5" s="64" t="s">
        <v>174</v>
      </c>
      <c r="G5" s="383"/>
      <c r="H5" s="2"/>
      <c r="I5" s="382"/>
      <c r="J5" s="64" t="s">
        <v>174</v>
      </c>
      <c r="K5" s="383"/>
      <c r="L5" s="2"/>
      <c r="M5" s="382"/>
      <c r="N5" s="64" t="s">
        <v>174</v>
      </c>
      <c r="O5" s="383"/>
      <c r="P5" s="2"/>
      <c r="Q5" s="382"/>
      <c r="R5" s="64" t="s">
        <v>174</v>
      </c>
      <c r="S5" s="383"/>
      <c r="T5" s="108"/>
      <c r="U5" s="385"/>
      <c r="V5" s="364"/>
      <c r="W5" s="62" t="s">
        <v>174</v>
      </c>
      <c r="X5" s="379"/>
      <c r="Y5" s="381"/>
      <c r="Z5" s="379"/>
      <c r="AA5" s="381"/>
      <c r="AB5" s="379"/>
      <c r="AC5" s="368"/>
    </row>
    <row r="6" spans="1:29" ht="12.75">
      <c r="A6" s="66">
        <v>1</v>
      </c>
      <c r="B6" s="51" t="s">
        <v>150</v>
      </c>
      <c r="C6" s="95">
        <v>407</v>
      </c>
      <c r="D6" s="93"/>
      <c r="E6" s="66">
        <v>1</v>
      </c>
      <c r="F6" s="51" t="s">
        <v>150</v>
      </c>
      <c r="G6" s="95">
        <v>125</v>
      </c>
      <c r="H6" s="93"/>
      <c r="I6" s="44">
        <v>1</v>
      </c>
      <c r="J6" s="49" t="s">
        <v>146</v>
      </c>
      <c r="K6" s="160">
        <v>39.8</v>
      </c>
      <c r="L6" s="93"/>
      <c r="M6" s="44">
        <v>1</v>
      </c>
      <c r="N6" s="49" t="s">
        <v>150</v>
      </c>
      <c r="O6" s="160">
        <v>8.4</v>
      </c>
      <c r="P6" s="93"/>
      <c r="Q6" s="76">
        <v>1</v>
      </c>
      <c r="R6" s="120" t="s">
        <v>144</v>
      </c>
      <c r="S6" s="192">
        <v>3</v>
      </c>
      <c r="T6" s="3"/>
      <c r="U6" s="385"/>
      <c r="V6" s="109">
        <v>1</v>
      </c>
      <c r="W6" s="185" t="s">
        <v>150</v>
      </c>
      <c r="X6" s="91">
        <v>1</v>
      </c>
      <c r="Y6" s="131">
        <v>1</v>
      </c>
      <c r="Z6" s="91">
        <v>3</v>
      </c>
      <c r="AA6" s="109">
        <v>1</v>
      </c>
      <c r="AB6" s="131">
        <v>8</v>
      </c>
      <c r="AC6" s="157">
        <f aca="true" t="shared" si="0" ref="AC6:AC19">SUM(X6:AB6)</f>
        <v>14</v>
      </c>
    </row>
    <row r="7" spans="1:29" ht="12.75">
      <c r="A7" s="66">
        <v>2</v>
      </c>
      <c r="B7" s="51" t="s">
        <v>143</v>
      </c>
      <c r="C7" s="95">
        <v>327</v>
      </c>
      <c r="D7" s="70"/>
      <c r="E7" s="66">
        <v>2</v>
      </c>
      <c r="F7" s="51" t="s">
        <v>144</v>
      </c>
      <c r="G7" s="95">
        <v>120</v>
      </c>
      <c r="H7" s="70"/>
      <c r="I7" s="66">
        <v>2</v>
      </c>
      <c r="J7" s="51" t="s">
        <v>151</v>
      </c>
      <c r="K7" s="95">
        <v>39.6</v>
      </c>
      <c r="L7" s="70"/>
      <c r="M7" s="66">
        <v>2</v>
      </c>
      <c r="N7" s="51" t="s">
        <v>153</v>
      </c>
      <c r="O7" s="95">
        <v>8.8</v>
      </c>
      <c r="P7" s="70"/>
      <c r="Q7" s="66">
        <v>2</v>
      </c>
      <c r="R7" s="51" t="s">
        <v>347</v>
      </c>
      <c r="S7" s="95">
        <v>3.05</v>
      </c>
      <c r="T7" s="125"/>
      <c r="U7" s="385"/>
      <c r="V7" s="110">
        <v>2</v>
      </c>
      <c r="W7" s="186" t="s">
        <v>144</v>
      </c>
      <c r="X7" s="66">
        <v>3</v>
      </c>
      <c r="Y7" s="89">
        <v>2</v>
      </c>
      <c r="Z7" s="66">
        <v>4</v>
      </c>
      <c r="AA7" s="110">
        <v>6</v>
      </c>
      <c r="AB7" s="13">
        <v>1</v>
      </c>
      <c r="AC7" s="156">
        <f t="shared" si="0"/>
        <v>16</v>
      </c>
    </row>
    <row r="8" spans="1:29" ht="12.75">
      <c r="A8" s="66">
        <v>3</v>
      </c>
      <c r="B8" s="51" t="s">
        <v>144</v>
      </c>
      <c r="C8" s="95">
        <v>323</v>
      </c>
      <c r="D8" s="70"/>
      <c r="E8" s="66">
        <v>3</v>
      </c>
      <c r="F8" s="51" t="s">
        <v>339</v>
      </c>
      <c r="G8" s="95">
        <v>110</v>
      </c>
      <c r="H8" s="70"/>
      <c r="I8" s="66">
        <v>3</v>
      </c>
      <c r="J8" s="51" t="s">
        <v>150</v>
      </c>
      <c r="K8" s="95">
        <v>38.2</v>
      </c>
      <c r="L8" s="70"/>
      <c r="M8" s="66">
        <v>3</v>
      </c>
      <c r="N8" s="86" t="s">
        <v>340</v>
      </c>
      <c r="O8" s="95">
        <v>9.1</v>
      </c>
      <c r="P8" s="70"/>
      <c r="Q8" s="144">
        <v>3</v>
      </c>
      <c r="R8" s="51" t="s">
        <v>143</v>
      </c>
      <c r="S8" s="143">
        <v>3.06</v>
      </c>
      <c r="T8" s="125"/>
      <c r="U8" s="385"/>
      <c r="V8" s="110">
        <v>3</v>
      </c>
      <c r="W8" s="186" t="s">
        <v>146</v>
      </c>
      <c r="X8" s="66">
        <v>5</v>
      </c>
      <c r="Y8" s="89">
        <v>6</v>
      </c>
      <c r="Z8" s="66">
        <v>1</v>
      </c>
      <c r="AA8" s="110">
        <v>7</v>
      </c>
      <c r="AB8" s="89">
        <v>2</v>
      </c>
      <c r="AC8" s="156">
        <f t="shared" si="0"/>
        <v>21</v>
      </c>
    </row>
    <row r="9" spans="1:29" ht="12.75">
      <c r="A9" s="66">
        <v>4</v>
      </c>
      <c r="B9" s="51" t="s">
        <v>148</v>
      </c>
      <c r="C9" s="95">
        <v>318</v>
      </c>
      <c r="D9" s="70"/>
      <c r="E9" s="66">
        <v>4</v>
      </c>
      <c r="F9" s="51" t="s">
        <v>149</v>
      </c>
      <c r="G9" s="95">
        <v>110</v>
      </c>
      <c r="H9" s="70"/>
      <c r="I9" s="66">
        <v>4</v>
      </c>
      <c r="J9" s="51" t="s">
        <v>144</v>
      </c>
      <c r="K9" s="95">
        <v>37.5</v>
      </c>
      <c r="L9" s="70"/>
      <c r="M9" s="66">
        <v>4</v>
      </c>
      <c r="N9" s="51" t="s">
        <v>143</v>
      </c>
      <c r="O9" s="95">
        <v>9.4</v>
      </c>
      <c r="P9" s="70"/>
      <c r="Q9" s="66">
        <v>4</v>
      </c>
      <c r="R9" s="51" t="s">
        <v>148</v>
      </c>
      <c r="S9" s="95">
        <v>3.1</v>
      </c>
      <c r="T9" s="125"/>
      <c r="U9" s="385"/>
      <c r="V9" s="110">
        <v>4</v>
      </c>
      <c r="W9" s="189" t="s">
        <v>143</v>
      </c>
      <c r="X9" s="44">
        <v>2</v>
      </c>
      <c r="Y9" s="161">
        <v>8</v>
      </c>
      <c r="Z9" s="44">
        <v>9</v>
      </c>
      <c r="AA9" s="190">
        <v>4</v>
      </c>
      <c r="AB9" s="161">
        <v>3</v>
      </c>
      <c r="AC9" s="180">
        <f t="shared" si="0"/>
        <v>26</v>
      </c>
    </row>
    <row r="10" spans="1:29" ht="12.75">
      <c r="A10" s="66">
        <v>5</v>
      </c>
      <c r="B10" s="51" t="s">
        <v>146</v>
      </c>
      <c r="C10" s="95">
        <v>318</v>
      </c>
      <c r="D10" s="70"/>
      <c r="E10" s="66">
        <v>5</v>
      </c>
      <c r="F10" s="51" t="s">
        <v>148</v>
      </c>
      <c r="G10" s="95">
        <v>110</v>
      </c>
      <c r="H10" s="70"/>
      <c r="I10" s="141">
        <v>5</v>
      </c>
      <c r="J10" s="53" t="s">
        <v>153</v>
      </c>
      <c r="K10" s="102">
        <v>33.8</v>
      </c>
      <c r="L10" s="70"/>
      <c r="M10" s="66">
        <v>5</v>
      </c>
      <c r="N10" s="51" t="s">
        <v>149</v>
      </c>
      <c r="O10" s="95">
        <v>9.8</v>
      </c>
      <c r="P10" s="70"/>
      <c r="Q10" s="66">
        <v>5</v>
      </c>
      <c r="R10" s="51" t="s">
        <v>149</v>
      </c>
      <c r="S10" s="95">
        <v>3.25</v>
      </c>
      <c r="T10" s="125"/>
      <c r="U10" s="385"/>
      <c r="V10" s="110">
        <v>5</v>
      </c>
      <c r="W10" s="186" t="s">
        <v>148</v>
      </c>
      <c r="X10" s="66">
        <v>4</v>
      </c>
      <c r="Y10" s="89">
        <v>5</v>
      </c>
      <c r="Z10" s="141">
        <v>6</v>
      </c>
      <c r="AA10" s="110">
        <v>8</v>
      </c>
      <c r="AB10" s="89">
        <v>4</v>
      </c>
      <c r="AC10" s="156">
        <f t="shared" si="0"/>
        <v>27</v>
      </c>
    </row>
    <row r="11" spans="1:29" ht="12.75">
      <c r="A11" s="66">
        <v>6</v>
      </c>
      <c r="B11" s="85" t="s">
        <v>340</v>
      </c>
      <c r="C11" s="95">
        <v>315</v>
      </c>
      <c r="D11" s="70"/>
      <c r="E11" s="66">
        <v>6</v>
      </c>
      <c r="F11" s="51" t="s">
        <v>146</v>
      </c>
      <c r="G11" s="95">
        <v>110</v>
      </c>
      <c r="H11" s="70"/>
      <c r="I11" s="66">
        <v>6</v>
      </c>
      <c r="J11" s="51" t="s">
        <v>148</v>
      </c>
      <c r="K11" s="95">
        <v>33.3</v>
      </c>
      <c r="L11" s="70"/>
      <c r="M11" s="66">
        <v>6</v>
      </c>
      <c r="N11" s="51" t="s">
        <v>144</v>
      </c>
      <c r="O11" s="95">
        <v>9.8</v>
      </c>
      <c r="P11" s="70"/>
      <c r="Q11" s="66">
        <v>6</v>
      </c>
      <c r="R11" s="85" t="s">
        <v>340</v>
      </c>
      <c r="S11" s="95">
        <v>3.29</v>
      </c>
      <c r="T11" s="125"/>
      <c r="U11" s="385"/>
      <c r="V11" s="110">
        <v>6</v>
      </c>
      <c r="W11" s="152" t="s">
        <v>340</v>
      </c>
      <c r="X11" s="66">
        <v>6</v>
      </c>
      <c r="Y11" s="89">
        <v>7</v>
      </c>
      <c r="Z11" s="66">
        <v>7</v>
      </c>
      <c r="AA11" s="110">
        <v>3</v>
      </c>
      <c r="AB11" s="89">
        <v>6</v>
      </c>
      <c r="AC11" s="156">
        <f t="shared" si="0"/>
        <v>29</v>
      </c>
    </row>
    <row r="12" spans="1:29" ht="12.75">
      <c r="A12" s="66">
        <v>7</v>
      </c>
      <c r="B12" s="51" t="s">
        <v>339</v>
      </c>
      <c r="C12" s="95">
        <v>309</v>
      </c>
      <c r="D12" s="70"/>
      <c r="E12" s="66">
        <v>7</v>
      </c>
      <c r="F12" s="85" t="s">
        <v>340</v>
      </c>
      <c r="G12" s="95">
        <v>100</v>
      </c>
      <c r="H12" s="70"/>
      <c r="I12" s="66">
        <v>7</v>
      </c>
      <c r="J12" s="85" t="s">
        <v>340</v>
      </c>
      <c r="K12" s="95">
        <v>31.9</v>
      </c>
      <c r="L12" s="70"/>
      <c r="M12" s="66">
        <v>7</v>
      </c>
      <c r="N12" s="51" t="s">
        <v>146</v>
      </c>
      <c r="O12" s="95">
        <v>10.3</v>
      </c>
      <c r="P12" s="70"/>
      <c r="Q12" s="66">
        <v>7</v>
      </c>
      <c r="R12" s="51" t="s">
        <v>339</v>
      </c>
      <c r="S12" s="95">
        <v>3.35</v>
      </c>
      <c r="T12" s="125"/>
      <c r="U12" s="385"/>
      <c r="V12" s="110">
        <v>7</v>
      </c>
      <c r="W12" s="186" t="s">
        <v>149</v>
      </c>
      <c r="X12" s="66">
        <v>8</v>
      </c>
      <c r="Y12" s="89">
        <v>4</v>
      </c>
      <c r="Z12" s="66">
        <v>10</v>
      </c>
      <c r="AA12" s="110">
        <v>5</v>
      </c>
      <c r="AB12" s="89">
        <v>5</v>
      </c>
      <c r="AC12" s="156">
        <f t="shared" si="0"/>
        <v>32</v>
      </c>
    </row>
    <row r="13" spans="1:29" ht="12.75">
      <c r="A13" s="66">
        <v>8</v>
      </c>
      <c r="B13" s="51" t="s">
        <v>149</v>
      </c>
      <c r="C13" s="95">
        <v>305</v>
      </c>
      <c r="D13" s="70"/>
      <c r="E13" s="66">
        <v>8</v>
      </c>
      <c r="F13" s="51" t="s">
        <v>143</v>
      </c>
      <c r="G13" s="95">
        <v>0</v>
      </c>
      <c r="H13" s="70"/>
      <c r="I13" s="66">
        <v>8</v>
      </c>
      <c r="J13" s="51" t="s">
        <v>339</v>
      </c>
      <c r="K13" s="95">
        <v>29.4</v>
      </c>
      <c r="L13" s="70"/>
      <c r="M13" s="66">
        <v>8</v>
      </c>
      <c r="N13" s="51" t="s">
        <v>148</v>
      </c>
      <c r="O13" s="95">
        <v>10.3</v>
      </c>
      <c r="P13" s="70"/>
      <c r="Q13" s="66">
        <v>8</v>
      </c>
      <c r="R13" s="51" t="s">
        <v>150</v>
      </c>
      <c r="S13" s="95">
        <v>3.37</v>
      </c>
      <c r="T13" s="125"/>
      <c r="U13" s="385"/>
      <c r="V13" s="110">
        <v>8</v>
      </c>
      <c r="W13" s="186" t="s">
        <v>339</v>
      </c>
      <c r="X13" s="66">
        <v>7</v>
      </c>
      <c r="Y13" s="89">
        <v>3</v>
      </c>
      <c r="Z13" s="66">
        <v>8</v>
      </c>
      <c r="AA13" s="110">
        <v>9</v>
      </c>
      <c r="AB13" s="89">
        <v>7</v>
      </c>
      <c r="AC13" s="156">
        <f t="shared" si="0"/>
        <v>34</v>
      </c>
    </row>
    <row r="14" spans="1:29" ht="12.75">
      <c r="A14" s="141">
        <v>9</v>
      </c>
      <c r="B14" s="184" t="s">
        <v>152</v>
      </c>
      <c r="C14" s="102">
        <v>305</v>
      </c>
      <c r="D14" s="70"/>
      <c r="E14" s="141">
        <v>8</v>
      </c>
      <c r="F14" s="184" t="s">
        <v>145</v>
      </c>
      <c r="G14" s="102">
        <v>0</v>
      </c>
      <c r="H14" s="70"/>
      <c r="I14" s="66">
        <v>9</v>
      </c>
      <c r="J14" s="51" t="s">
        <v>143</v>
      </c>
      <c r="K14" s="95">
        <v>27.4</v>
      </c>
      <c r="L14" s="70"/>
      <c r="M14" s="141">
        <v>9</v>
      </c>
      <c r="N14" s="184" t="s">
        <v>339</v>
      </c>
      <c r="O14" s="102">
        <v>10.5</v>
      </c>
      <c r="P14" s="70"/>
      <c r="Q14" s="66">
        <v>9</v>
      </c>
      <c r="R14" s="51" t="s">
        <v>153</v>
      </c>
      <c r="S14" s="95">
        <v>3.38</v>
      </c>
      <c r="T14" s="125"/>
      <c r="U14" s="385"/>
      <c r="V14" s="110">
        <v>9</v>
      </c>
      <c r="W14" s="187" t="s">
        <v>151</v>
      </c>
      <c r="X14" s="141">
        <v>10</v>
      </c>
      <c r="Y14" s="13">
        <v>8</v>
      </c>
      <c r="Z14" s="66">
        <v>2</v>
      </c>
      <c r="AA14" s="144">
        <v>10</v>
      </c>
      <c r="AB14" s="89">
        <v>10</v>
      </c>
      <c r="AC14" s="156">
        <f t="shared" si="0"/>
        <v>40</v>
      </c>
    </row>
    <row r="15" spans="1:29" ht="12.75">
      <c r="A15" s="66">
        <v>10</v>
      </c>
      <c r="B15" s="51" t="s">
        <v>151</v>
      </c>
      <c r="C15" s="95">
        <v>266</v>
      </c>
      <c r="D15" s="70"/>
      <c r="E15" s="66">
        <v>8</v>
      </c>
      <c r="F15" s="51" t="s">
        <v>151</v>
      </c>
      <c r="G15" s="95">
        <v>0</v>
      </c>
      <c r="H15" s="70"/>
      <c r="I15" s="66">
        <v>10</v>
      </c>
      <c r="J15" s="51" t="s">
        <v>149</v>
      </c>
      <c r="K15" s="95">
        <v>26.4</v>
      </c>
      <c r="L15" s="70"/>
      <c r="M15" s="66">
        <v>10</v>
      </c>
      <c r="N15" s="51" t="s">
        <v>151</v>
      </c>
      <c r="O15" s="95">
        <v>10.8</v>
      </c>
      <c r="P15" s="70"/>
      <c r="Q15" s="66">
        <v>10</v>
      </c>
      <c r="R15" s="51" t="s">
        <v>151</v>
      </c>
      <c r="S15" s="95">
        <v>3.42</v>
      </c>
      <c r="T15" s="125"/>
      <c r="U15" s="385"/>
      <c r="V15" s="110">
        <v>10</v>
      </c>
      <c r="W15" s="186" t="s">
        <v>153</v>
      </c>
      <c r="X15" s="66">
        <v>14</v>
      </c>
      <c r="Y15" s="89">
        <v>14</v>
      </c>
      <c r="Z15" s="66">
        <v>5</v>
      </c>
      <c r="AA15" s="110">
        <v>2</v>
      </c>
      <c r="AB15" s="89">
        <v>9</v>
      </c>
      <c r="AC15" s="156">
        <f t="shared" si="0"/>
        <v>44</v>
      </c>
    </row>
    <row r="16" spans="1:29" ht="12.75">
      <c r="A16" s="66">
        <v>11</v>
      </c>
      <c r="B16" s="84" t="s">
        <v>154</v>
      </c>
      <c r="C16" s="95">
        <v>249</v>
      </c>
      <c r="D16" s="70"/>
      <c r="E16" s="66">
        <v>8</v>
      </c>
      <c r="F16" s="51" t="s">
        <v>152</v>
      </c>
      <c r="G16" s="95">
        <v>0</v>
      </c>
      <c r="H16" s="70"/>
      <c r="I16" s="66">
        <v>11</v>
      </c>
      <c r="J16" s="51" t="s">
        <v>145</v>
      </c>
      <c r="K16" s="95">
        <v>23.6</v>
      </c>
      <c r="L16" s="70"/>
      <c r="M16" s="66">
        <v>11</v>
      </c>
      <c r="N16" s="51" t="s">
        <v>152</v>
      </c>
      <c r="O16" s="95">
        <v>11</v>
      </c>
      <c r="P16" s="70"/>
      <c r="Q16" s="66">
        <v>11</v>
      </c>
      <c r="R16" s="51" t="s">
        <v>145</v>
      </c>
      <c r="S16" s="95">
        <v>4.26</v>
      </c>
      <c r="T16" s="125"/>
      <c r="U16" s="385"/>
      <c r="V16" s="110">
        <v>11</v>
      </c>
      <c r="W16" s="186" t="s">
        <v>152</v>
      </c>
      <c r="X16" s="66">
        <v>9</v>
      </c>
      <c r="Y16" s="89">
        <v>8</v>
      </c>
      <c r="Z16" s="66">
        <v>13</v>
      </c>
      <c r="AA16" s="110">
        <v>11</v>
      </c>
      <c r="AB16" s="89">
        <v>12</v>
      </c>
      <c r="AC16" s="156">
        <f t="shared" si="0"/>
        <v>53</v>
      </c>
    </row>
    <row r="17" spans="1:29" ht="12.75">
      <c r="A17" s="66">
        <v>12</v>
      </c>
      <c r="B17" s="51" t="s">
        <v>145</v>
      </c>
      <c r="C17" s="95">
        <v>227</v>
      </c>
      <c r="D17" s="70"/>
      <c r="E17" s="66">
        <v>8</v>
      </c>
      <c r="F17" s="84" t="s">
        <v>154</v>
      </c>
      <c r="G17" s="95">
        <v>0</v>
      </c>
      <c r="H17" s="70"/>
      <c r="I17" s="66">
        <v>12</v>
      </c>
      <c r="J17" s="84" t="s">
        <v>154</v>
      </c>
      <c r="K17" s="95">
        <v>22.2</v>
      </c>
      <c r="L17" s="70"/>
      <c r="M17" s="66">
        <v>12</v>
      </c>
      <c r="N17" s="51" t="s">
        <v>145</v>
      </c>
      <c r="O17" s="95">
        <v>12.5</v>
      </c>
      <c r="P17" s="70"/>
      <c r="Q17" s="66">
        <v>12</v>
      </c>
      <c r="R17" s="51" t="s">
        <v>152</v>
      </c>
      <c r="S17" s="95">
        <v>5.03</v>
      </c>
      <c r="T17" s="125"/>
      <c r="U17" s="385"/>
      <c r="V17" s="110">
        <v>12</v>
      </c>
      <c r="W17" s="186" t="s">
        <v>145</v>
      </c>
      <c r="X17" s="66">
        <v>12</v>
      </c>
      <c r="Y17" s="89">
        <v>8</v>
      </c>
      <c r="Z17" s="66">
        <v>11</v>
      </c>
      <c r="AA17" s="110">
        <v>12</v>
      </c>
      <c r="AB17" s="89">
        <v>11</v>
      </c>
      <c r="AC17" s="156">
        <f t="shared" si="0"/>
        <v>54</v>
      </c>
    </row>
    <row r="18" spans="1:29" ht="12.75">
      <c r="A18" s="66">
        <v>13</v>
      </c>
      <c r="B18" s="51" t="s">
        <v>147</v>
      </c>
      <c r="C18" s="95"/>
      <c r="D18" s="70"/>
      <c r="E18" s="66">
        <v>14</v>
      </c>
      <c r="F18" s="14" t="s">
        <v>147</v>
      </c>
      <c r="G18" s="166"/>
      <c r="H18" s="70"/>
      <c r="I18" s="66">
        <v>13</v>
      </c>
      <c r="J18" s="51" t="s">
        <v>152</v>
      </c>
      <c r="K18" s="95">
        <v>20.8</v>
      </c>
      <c r="L18" s="117"/>
      <c r="M18" s="66">
        <v>13</v>
      </c>
      <c r="N18" s="84" t="s">
        <v>154</v>
      </c>
      <c r="O18" s="95">
        <v>12.8</v>
      </c>
      <c r="P18" s="117"/>
      <c r="Q18" s="66">
        <v>13</v>
      </c>
      <c r="R18" s="84" t="s">
        <v>154</v>
      </c>
      <c r="S18" s="95">
        <v>5.14</v>
      </c>
      <c r="T18" s="125"/>
      <c r="U18" s="385"/>
      <c r="V18" s="110">
        <v>13</v>
      </c>
      <c r="W18" s="89" t="s">
        <v>154</v>
      </c>
      <c r="X18" s="66">
        <v>11</v>
      </c>
      <c r="Y18" s="89">
        <v>8</v>
      </c>
      <c r="Z18" s="66">
        <v>12</v>
      </c>
      <c r="AA18" s="110">
        <v>13</v>
      </c>
      <c r="AB18" s="89">
        <v>13</v>
      </c>
      <c r="AC18" s="156">
        <f t="shared" si="0"/>
        <v>57</v>
      </c>
    </row>
    <row r="19" spans="1:29" ht="13.5" thickBot="1">
      <c r="A19" s="68">
        <v>14</v>
      </c>
      <c r="B19" s="98" t="s">
        <v>153</v>
      </c>
      <c r="C19" s="99"/>
      <c r="D19" s="70"/>
      <c r="E19" s="68">
        <v>14</v>
      </c>
      <c r="F19" s="98" t="s">
        <v>153</v>
      </c>
      <c r="G19" s="99"/>
      <c r="H19" s="70"/>
      <c r="I19" s="68">
        <v>14</v>
      </c>
      <c r="J19" s="98" t="s">
        <v>147</v>
      </c>
      <c r="K19" s="99"/>
      <c r="L19" s="89"/>
      <c r="M19" s="68">
        <v>14</v>
      </c>
      <c r="N19" s="98" t="s">
        <v>147</v>
      </c>
      <c r="O19" s="99"/>
      <c r="P19" s="110"/>
      <c r="Q19" s="68">
        <v>14</v>
      </c>
      <c r="R19" s="98" t="s">
        <v>147</v>
      </c>
      <c r="S19" s="99"/>
      <c r="T19" s="125"/>
      <c r="U19" s="386"/>
      <c r="V19" s="111">
        <v>14</v>
      </c>
      <c r="W19" s="188" t="s">
        <v>147</v>
      </c>
      <c r="X19" s="68">
        <v>13</v>
      </c>
      <c r="Y19" s="90">
        <v>14</v>
      </c>
      <c r="Z19" s="68">
        <v>14</v>
      </c>
      <c r="AA19" s="111">
        <v>14</v>
      </c>
      <c r="AB19" s="90">
        <v>14</v>
      </c>
      <c r="AC19" s="191">
        <f t="shared" si="0"/>
        <v>69</v>
      </c>
    </row>
    <row r="20" spans="1:29" ht="12.7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.7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.7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.7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.7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.7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.7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.7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.7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U32" s="2"/>
      <c r="V32" s="2"/>
      <c r="W32" s="2"/>
      <c r="X32" s="2"/>
      <c r="Y32" s="2"/>
      <c r="Z32" s="2"/>
      <c r="AA32" s="2"/>
      <c r="AB32" s="2"/>
      <c r="AC32" s="2"/>
    </row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</sheetData>
  <mergeCells count="27">
    <mergeCell ref="A1:S1"/>
    <mergeCell ref="A3:C3"/>
    <mergeCell ref="E3:G3"/>
    <mergeCell ref="I3:K3"/>
    <mergeCell ref="M3:O3"/>
    <mergeCell ref="Q3:S3"/>
    <mergeCell ref="A2:S2"/>
    <mergeCell ref="I4:I5"/>
    <mergeCell ref="K4:K5"/>
    <mergeCell ref="AA4:AA5"/>
    <mergeCell ref="A4:A5"/>
    <mergeCell ref="C4:C5"/>
    <mergeCell ref="U1:U19"/>
    <mergeCell ref="V3:AC3"/>
    <mergeCell ref="E4:E5"/>
    <mergeCell ref="G4:G5"/>
    <mergeCell ref="V1:AC2"/>
    <mergeCell ref="AC4:AC5"/>
    <mergeCell ref="X4:X5"/>
    <mergeCell ref="Y4:Y5"/>
    <mergeCell ref="AB4:AB5"/>
    <mergeCell ref="Z4:Z5"/>
    <mergeCell ref="V4:V5"/>
    <mergeCell ref="M4:M5"/>
    <mergeCell ref="O4:O5"/>
    <mergeCell ref="Q4:Q5"/>
    <mergeCell ref="S4:S5"/>
  </mergeCells>
  <printOptions/>
  <pageMargins left="0.75" right="0.75" top="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Mondee</cp:lastModifiedBy>
  <cp:lastPrinted>2011-05-11T14:58:35Z</cp:lastPrinted>
  <dcterms:created xsi:type="dcterms:W3CDTF">2010-04-30T13:57:34Z</dcterms:created>
  <dcterms:modified xsi:type="dcterms:W3CDTF">2011-05-26T15:10:16Z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